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8028"/>
  <workbookPr showInkAnnotation="0" autoCompressPictures="0"/>
  <bookViews>
    <workbookView xWindow="4460" yWindow="4580" windowWidth="29040" windowHeight="16440" tabRatio="781"/>
  </bookViews>
  <sheets>
    <sheet name="1. Evacuating Cover Sheet" sheetId="6" r:id="rId1"/>
    <sheet name="2. Group A Critical Care" sheetId="1" r:id="rId2"/>
    <sheet name="3. Group B Med Surg" sheetId="5" r:id="rId3"/>
    <sheet name="4. Group C Perinatal" sheetId="4" r:id="rId4"/>
    <sheet name="5. Group D Psychiatry" sheetId="3" r:id="rId5"/>
    <sheet name="6. Group E Rehabilitation" sheetId="2" r:id="rId6"/>
  </sheets>
  <calcPr calcId="14562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0" i="6" l="1"/>
  <c r="B100" i="6"/>
  <c r="I94" i="6"/>
  <c r="I92" i="6"/>
  <c r="I95" i="6"/>
  <c r="I93" i="6"/>
  <c r="B95" i="6"/>
  <c r="B93" i="6"/>
  <c r="I48" i="1"/>
  <c r="I46" i="1"/>
  <c r="I68" i="6"/>
  <c r="I69" i="6"/>
  <c r="B69" i="6"/>
  <c r="B68" i="6"/>
  <c r="B67" i="6"/>
  <c r="B66" i="6"/>
  <c r="I98" i="6"/>
  <c r="I97" i="6"/>
  <c r="I96" i="6"/>
  <c r="B98" i="6"/>
  <c r="B97" i="6"/>
  <c r="B96" i="6"/>
  <c r="M100" i="6"/>
  <c r="M98" i="6"/>
  <c r="M95" i="6"/>
  <c r="M96" i="6"/>
  <c r="M97" i="6"/>
  <c r="M93" i="6"/>
  <c r="B94" i="6"/>
  <c r="B92" i="6"/>
  <c r="I83" i="6"/>
  <c r="I82" i="6"/>
  <c r="I81" i="6"/>
  <c r="I80" i="6"/>
  <c r="I79" i="6"/>
  <c r="I78" i="6"/>
  <c r="I77" i="6"/>
  <c r="I76" i="6"/>
  <c r="I75" i="6"/>
  <c r="I74" i="6"/>
  <c r="I73" i="6"/>
  <c r="I72" i="6"/>
  <c r="I71" i="6"/>
  <c r="I70" i="6"/>
  <c r="B83" i="6"/>
  <c r="B82" i="6"/>
  <c r="B81" i="6"/>
  <c r="B80" i="6"/>
  <c r="B79" i="6"/>
  <c r="B78" i="6"/>
  <c r="B77" i="6"/>
  <c r="B76" i="6"/>
  <c r="B75" i="6"/>
  <c r="B74" i="6"/>
  <c r="B73" i="6"/>
  <c r="B72" i="6"/>
  <c r="B71" i="6"/>
  <c r="B70" i="6"/>
  <c r="I67" i="6"/>
  <c r="I66" i="6"/>
  <c r="N70" i="4"/>
  <c r="K51" i="5"/>
  <c r="K50" i="5"/>
  <c r="I47" i="1"/>
  <c r="M94" i="6"/>
  <c r="M92" i="6"/>
  <c r="J54" i="2"/>
  <c r="J53" i="2"/>
  <c r="L50" i="3"/>
  <c r="L49" i="3"/>
</calcChain>
</file>

<file path=xl/sharedStrings.xml><?xml version="1.0" encoding="utf-8"?>
<sst xmlns="http://schemas.openxmlformats.org/spreadsheetml/2006/main" count="379" uniqueCount="147">
  <si>
    <t>TAL level</t>
  </si>
  <si>
    <t>Level 3 ambulatory</t>
  </si>
  <si>
    <t>Standard</t>
  </si>
  <si>
    <t>Augmented</t>
  </si>
  <si>
    <t>Level-1 ALS (stretcher)</t>
  </si>
  <si>
    <t>Level-1 BLS (stretcher)</t>
  </si>
  <si>
    <t>Level-1 ALS (bariatric stretcher)</t>
  </si>
  <si>
    <t>Level-1 BLS (bariatric stretcher)</t>
  </si>
  <si>
    <t>Psychiatric patients require specialized psychiatric care, including patients with severe mental illness.</t>
  </si>
  <si>
    <r>
      <t xml:space="preserve"># Meeting </t>
    </r>
    <r>
      <rPr>
        <b/>
        <sz val="11"/>
        <color theme="1"/>
        <rFont val="Calibri"/>
        <family val="2"/>
      </rPr>
      <t>Standard</t>
    </r>
    <r>
      <rPr>
        <sz val="11"/>
        <color theme="1"/>
        <rFont val="Calibri"/>
        <family val="2"/>
      </rPr>
      <t xml:space="preserve"> Definition</t>
    </r>
  </si>
  <si>
    <t>Category</t>
  </si>
  <si>
    <r>
      <t xml:space="preserve"># </t>
    </r>
    <r>
      <rPr>
        <b/>
        <sz val="11"/>
        <color theme="1"/>
        <rFont val="Calibri"/>
        <family val="2"/>
      </rPr>
      <t>Augmented</t>
    </r>
    <r>
      <rPr>
        <sz val="11"/>
        <color theme="1"/>
        <rFont val="Calibri"/>
        <family val="2"/>
      </rPr>
      <t xml:space="preserve"> Services</t>
    </r>
  </si>
  <si>
    <r>
      <t xml:space="preserve">Geriatric Psych (60+) 
</t>
    </r>
    <r>
      <rPr>
        <sz val="11"/>
        <color theme="1"/>
        <rFont val="Calibri"/>
        <family val="2"/>
      </rPr>
      <t>(patients with frailty who may have more chronic medical conditions; includes dementia, early Alzheimers)</t>
    </r>
  </si>
  <si>
    <r>
      <t>Child Psych</t>
    </r>
    <r>
      <rPr>
        <sz val="11"/>
        <color rgb="FF000000"/>
        <rFont val="Calibri"/>
        <family val="2"/>
      </rPr>
      <t xml:space="preserve"> 
(up to age 18; must be placed in pediatric unit unless permission obtained from OMH)</t>
    </r>
  </si>
  <si>
    <r>
      <t xml:space="preserve">Adult Addiction Treatment
</t>
    </r>
    <r>
      <rPr>
        <sz val="11"/>
        <color rgb="FF000000"/>
        <rFont val="Calibri"/>
        <family val="2"/>
      </rPr>
      <t>(medically managed)</t>
    </r>
  </si>
  <si>
    <r>
      <t xml:space="preserve">Adult Addiction Treatment
</t>
    </r>
    <r>
      <rPr>
        <sz val="11"/>
        <color rgb="FF000000"/>
        <rFont val="Calibri"/>
        <family val="2"/>
      </rPr>
      <t>(medically supervised)</t>
    </r>
  </si>
  <si>
    <t>Level-2 wheelchair</t>
  </si>
  <si>
    <t>Check: If OK, the total # of patients is equal to the total number of TALs. If Error, something doesn't add up.</t>
  </si>
  <si>
    <t xml:space="preserve">Rehabilitation patients require comprehensive services deemed appropriate to the needs of a person with a disability, in a program designed to achieve objectives of improved health, welfare, and realization of one’s maximum physical, social, psychological, and vocational potential for useful and productive activity. </t>
  </si>
  <si>
    <t xml:space="preserve">Level-2 wheelchair </t>
  </si>
  <si>
    <t>Total</t>
  </si>
  <si>
    <t xml:space="preserve">Do you plan to send staff with patients ?      Yes      No </t>
  </si>
  <si>
    <t>PART 1: HIGHLY SPECIALIZED PATIENTS</t>
  </si>
  <si>
    <t xml:space="preserve">Note about highly specialized patients -- for hospitals that treat patients requiring highly specialized services or equipment such as transplant patients, traumatic brain injury, coma recovery, prison or forensic patients, high risk obstetrical patients, or other patients that may require services that are not routinely provided at all hospitals, pre-arrangements should be made with receiving facilities that can offer a comparable level of care.  Clinical conversations will then take place at the time of an emergency event between the sending and receiving facility to manage each patient's transfer and ongoing care. </t>
  </si>
  <si>
    <t xml:space="preserve">Patient Type(s): </t>
  </si>
  <si>
    <t xml:space="preserve">Please list other highly specialized patients for which you need assistance with making pre-arrangements: </t>
  </si>
  <si>
    <t>PART 2: SUMMARY OF INFORMATION FROM TABS 2-6</t>
  </si>
  <si>
    <t>Patient Category</t>
  </si>
  <si>
    <t># Meeting standard definition</t>
  </si>
  <si>
    <t># Needing augmented services</t>
  </si>
  <si>
    <t>Adult Rehab</t>
  </si>
  <si>
    <t>Pediatric Rehab</t>
  </si>
  <si>
    <t>Perinatal care patients require services related to management of pregnancy and complications of pregnancy, labor and delivery, and newborn care.</t>
  </si>
  <si>
    <r>
      <rPr>
        <b/>
        <sz val="11"/>
        <color theme="1"/>
        <rFont val="Calibri"/>
        <family val="2"/>
      </rPr>
      <t xml:space="preserve">Labor and Delivery 
</t>
    </r>
    <r>
      <rPr>
        <sz val="11"/>
        <color theme="1"/>
        <rFont val="Calibri"/>
        <family val="2"/>
      </rPr>
      <t>Women hospitalized for management of labor, delivery, and recovery from delivery</t>
    </r>
  </si>
  <si>
    <t>Neonatal Transport</t>
  </si>
  <si>
    <r>
      <t xml:space="preserve">Postpartum </t>
    </r>
    <r>
      <rPr>
        <sz val="11"/>
        <color rgb="FF000000"/>
        <rFont val="Calibri"/>
        <family val="2"/>
      </rPr>
      <t xml:space="preserve">
Women hospitalized during the immediate post-partum period (healthy rooming-in newborns will be counted separately)</t>
    </r>
  </si>
  <si>
    <t>Mothers</t>
  </si>
  <si>
    <t>Babies</t>
  </si>
  <si>
    <t>Standard Bed /TAL Validatin Check: Adult + Peds Totals  = TALs Total requested?</t>
  </si>
  <si>
    <t xml:space="preserve">Critical care patients require sophisticated intervention to restore or maintain life processes. </t>
  </si>
  <si>
    <t>Number:</t>
  </si>
  <si>
    <r>
      <t xml:space="preserve">Adult Med/Surg: 
</t>
    </r>
    <r>
      <rPr>
        <sz val="11"/>
        <color theme="1"/>
        <rFont val="Calibri"/>
        <family val="2"/>
      </rPr>
      <t>(Patient aged 18 and older)</t>
    </r>
  </si>
  <si>
    <t>Medical/surgery patients have medical illnesses or disorders, as well as diseases or injuries 
normally treated by surgery, who do not require critical care support</t>
  </si>
  <si>
    <t>NICU (Level 2 Nursery)</t>
  </si>
  <si>
    <t>NICU (Level 3 Nursery)</t>
  </si>
  <si>
    <t>NICU (Level 4 Nursery)</t>
  </si>
  <si>
    <t>Neonatal</t>
  </si>
  <si>
    <t>Number of TALs that include co-transport of a Mother and Newborn</t>
  </si>
  <si>
    <r>
      <t xml:space="preserve">Labor and Delivery 
</t>
    </r>
    <r>
      <rPr>
        <sz val="11"/>
        <color theme="1"/>
        <rFont val="Calibri"/>
        <family val="2"/>
        <scheme val="minor"/>
      </rPr>
      <t>(women hospitalized for management of labor, delivery, and recovery from delivery)</t>
    </r>
  </si>
  <si>
    <r>
      <t xml:space="preserve">Pediatric ICU 
</t>
    </r>
    <r>
      <rPr>
        <sz val="11"/>
        <color theme="1"/>
        <rFont val="Calibri"/>
        <family val="2"/>
        <scheme val="minor"/>
      </rPr>
      <t>(Patient aged &lt;18):</t>
    </r>
  </si>
  <si>
    <r>
      <t xml:space="preserve">Adult ICU 
</t>
    </r>
    <r>
      <rPr>
        <sz val="11"/>
        <color theme="1"/>
        <rFont val="Calibri"/>
        <family val="2"/>
        <scheme val="minor"/>
      </rPr>
      <t>(Patient aged 18 and older):</t>
    </r>
  </si>
  <si>
    <r>
      <t xml:space="preserve">Postpartum 
</t>
    </r>
    <r>
      <rPr>
        <sz val="11"/>
        <color theme="1"/>
        <rFont val="Calibri"/>
        <family val="2"/>
        <scheme val="minor"/>
      </rPr>
      <t>(women hospitalized during the immediate post-partum period - healthy rooming-in newborns will be counted separately)</t>
    </r>
  </si>
  <si>
    <r>
      <t xml:space="preserve">Antepartum 
</t>
    </r>
    <r>
      <rPr>
        <sz val="11"/>
        <color theme="1"/>
        <rFont val="Calibri"/>
        <family val="2"/>
        <scheme val="minor"/>
      </rPr>
      <t>(pregnant women 24 weeks gestation and later hospitalized for management of complications of pregnancy or other medical conditions, but not requirnig critical care services)</t>
    </r>
  </si>
  <si>
    <t>Augmented Validatin Check: Adult + Peds = TALs Total requested?</t>
  </si>
  <si>
    <t xml:space="preserve">Name:
MR#:
</t>
  </si>
  <si>
    <r>
      <t xml:space="preserve">Adult Med/Surg 
(includes downgraded ICU patients with BLS transport) 
</t>
    </r>
    <r>
      <rPr>
        <sz val="11"/>
        <color theme="1"/>
        <rFont val="Calibri"/>
        <family val="2"/>
        <scheme val="minor"/>
      </rPr>
      <t>(Patient aged 18 and older):</t>
    </r>
  </si>
  <si>
    <r>
      <t xml:space="preserve">Pediatric Med/Surg 
(includes downgraded ICU patients with BLS transport)
</t>
    </r>
    <r>
      <rPr>
        <sz val="11"/>
        <color theme="1"/>
        <rFont val="Calibri"/>
        <family val="2"/>
        <scheme val="minor"/>
      </rPr>
      <t>(Patient aged &lt;18):</t>
    </r>
  </si>
  <si>
    <r>
      <t xml:space="preserve">Pediatric ICU Patients
</t>
    </r>
    <r>
      <rPr>
        <sz val="11"/>
        <color theme="1"/>
        <rFont val="Calibri"/>
        <family val="2"/>
      </rPr>
      <t>(Patient aged &lt;18):</t>
    </r>
  </si>
  <si>
    <r>
      <t xml:space="preserve">Adult ICU Patients downgraded to Adult Med/Surg
</t>
    </r>
    <r>
      <rPr>
        <sz val="11"/>
        <color rgb="FF000000"/>
        <rFont val="Calibri"/>
        <family val="2"/>
      </rPr>
      <t>(Patient aged 18 and older):</t>
    </r>
  </si>
  <si>
    <t>Any ICU patients able to be transported via BLS (stretcher)?</t>
  </si>
  <si>
    <t>Group A: Critical Care (Page 2)</t>
  </si>
  <si>
    <t>Group A: Critical Care (Page 1)</t>
  </si>
  <si>
    <t>Group B: Medical/Surgery (Page 2)</t>
  </si>
  <si>
    <t>Group B: Medical/Surgery (Page 1)</t>
  </si>
  <si>
    <t>NICU - Level 2 (Special care nursery)</t>
  </si>
  <si>
    <t>NICU - Level 3 (Neonatal Intensive Care Unit)</t>
  </si>
  <si>
    <t>NICU - Level 4 (Regional Neonatal Intensive Care Unit)</t>
  </si>
  <si>
    <t>Group C: Perinatal Care (Page 1)</t>
  </si>
  <si>
    <t>Group D: Psychiatry (Page 1)</t>
  </si>
  <si>
    <t>Group C: Perinatal Care (Page 2)</t>
  </si>
  <si>
    <t>Group D: Psychiatry (Page 2)</t>
  </si>
  <si>
    <t>Group E: Rehabilitation Unit (Page 1)</t>
  </si>
  <si>
    <t>Name:
MR#</t>
  </si>
  <si>
    <t>Group E: Rehabilitation Unit (Page 2)</t>
  </si>
  <si>
    <t>Group D: Psychiatry (Page 3)</t>
  </si>
  <si>
    <t>Group D: Psychiatry (Page 4)</t>
  </si>
  <si>
    <t xml:space="preserve">Receiving Hospital: </t>
  </si>
  <si>
    <t>PATIENT EVACUATION PLANNING AND RESPONSE FORM FOR EVACUATING HOSPITALS</t>
  </si>
  <si>
    <r>
      <rPr>
        <b/>
        <sz val="11"/>
        <color theme="1"/>
        <rFont val="Calibri"/>
        <family val="2"/>
      </rPr>
      <t xml:space="preserve">Standard bed definition for all bed types in this group:
</t>
    </r>
    <r>
      <rPr>
        <sz val="11"/>
        <color theme="1"/>
        <rFont val="Calibri"/>
        <family val="2"/>
      </rPr>
      <t xml:space="preserve">
</t>
    </r>
    <r>
      <rPr>
        <i/>
        <sz val="11"/>
        <color theme="1"/>
        <rFont val="Calibri"/>
      </rPr>
      <t>Patients requiring the following services should be counted in the standard definition column:</t>
    </r>
    <r>
      <rPr>
        <sz val="11"/>
        <color theme="1"/>
        <rFont val="Calibri"/>
        <family val="2"/>
      </rPr>
      <t xml:space="preserve">
• Providing </t>
    </r>
    <r>
      <rPr>
        <b/>
        <sz val="11"/>
        <color theme="1"/>
        <rFont val="Calibri"/>
        <family val="2"/>
      </rPr>
      <t>immediate and continuous attention</t>
    </r>
    <r>
      <rPr>
        <sz val="11"/>
        <color theme="1"/>
        <rFont val="Calibri"/>
        <family val="2"/>
      </rPr>
      <t xml:space="preserve"> (usually reflected in low nurse to patient staffing ratios);
•</t>
    </r>
    <r>
      <rPr>
        <b/>
        <sz val="11"/>
        <color theme="1"/>
        <rFont val="Calibri"/>
        <family val="2"/>
      </rPr>
      <t xml:space="preserve"> Monitoring </t>
    </r>
    <r>
      <rPr>
        <sz val="11"/>
        <color theme="1"/>
        <rFont val="Calibri"/>
        <family val="2"/>
      </rPr>
      <t>(telemetry must be available to provide continuous monitoring; rapid POC testing should be available);</t>
    </r>
    <r>
      <rPr>
        <b/>
        <sz val="11"/>
        <color theme="1"/>
        <rFont val="Calibri"/>
        <family val="2"/>
      </rPr>
      <t xml:space="preserve">
• Specialized facilities </t>
    </r>
    <r>
      <rPr>
        <sz val="11"/>
        <color theme="1"/>
        <rFont val="Calibri"/>
        <family val="2"/>
      </rPr>
      <t>(such as an ICU, PACU, or other critical care setting); 
• S</t>
    </r>
    <r>
      <rPr>
        <b/>
        <sz val="11"/>
        <color theme="1"/>
        <rFont val="Calibri"/>
        <family val="2"/>
      </rPr>
      <t>pecialized</t>
    </r>
    <r>
      <rPr>
        <sz val="11"/>
        <color theme="1"/>
        <rFont val="Calibri"/>
        <family val="2"/>
      </rPr>
      <t xml:space="preserve"> </t>
    </r>
    <r>
      <rPr>
        <b/>
        <sz val="11"/>
        <color theme="1"/>
        <rFont val="Calibri"/>
        <family val="2"/>
      </rPr>
      <t xml:space="preserve">equipment </t>
    </r>
    <r>
      <rPr>
        <sz val="11"/>
        <color theme="1"/>
        <rFont val="Calibri"/>
        <family val="2"/>
      </rPr>
      <t>(such as ventilators, dialysis equipment, and readily available imaging);
•</t>
    </r>
    <r>
      <rPr>
        <b/>
        <sz val="11"/>
        <color theme="1"/>
        <rFont val="Calibri"/>
        <family val="2"/>
      </rPr>
      <t xml:space="preserve"> Specialized personnel </t>
    </r>
    <r>
      <rPr>
        <sz val="11"/>
        <color theme="1"/>
        <rFont val="Calibri"/>
        <family val="2"/>
      </rPr>
      <t>(such as critical care specialists, respiratory therapists).</t>
    </r>
    <r>
      <rPr>
        <sz val="11"/>
        <color rgb="FFFF0000"/>
        <rFont val="Calibri"/>
      </rPr>
      <t xml:space="preserve"> 
</t>
    </r>
  </si>
  <si>
    <r>
      <t xml:space="preserve">Adult ICU Patients </t>
    </r>
    <r>
      <rPr>
        <sz val="11"/>
        <color theme="1"/>
        <rFont val="Calibri"/>
        <family val="2"/>
      </rPr>
      <t xml:space="preserve">
(Patient aged 18 and older):</t>
    </r>
  </si>
  <si>
    <r>
      <t xml:space="preserve">Pediatric ICU Patients downgrated to Pediatric Med/Surg
</t>
    </r>
    <r>
      <rPr>
        <sz val="11"/>
        <color theme="1"/>
        <rFont val="Calibri"/>
        <family val="2"/>
      </rPr>
      <t>(Patient aged &lt;18):</t>
    </r>
  </si>
  <si>
    <r>
      <t xml:space="preserve">Required Augmented Services 
</t>
    </r>
    <r>
      <rPr>
        <b/>
        <sz val="11"/>
        <color theme="1"/>
        <rFont val="Calibri"/>
        <family val="2"/>
        <scheme val="minor"/>
      </rPr>
      <t>Adult</t>
    </r>
    <r>
      <rPr>
        <sz val="11"/>
        <color theme="1"/>
        <rFont val="Calibri"/>
        <family val="2"/>
        <scheme val="minor"/>
      </rPr>
      <t xml:space="preserve"> </t>
    </r>
    <r>
      <rPr>
        <b/>
        <sz val="11"/>
        <color theme="1"/>
        <rFont val="Calibri"/>
        <family val="2"/>
        <scheme val="minor"/>
      </rPr>
      <t xml:space="preserve">ICU Patients </t>
    </r>
    <r>
      <rPr>
        <sz val="11"/>
        <color theme="1"/>
        <rFont val="Calibri"/>
        <family val="2"/>
        <scheme val="minor"/>
      </rPr>
      <t xml:space="preserve">
(e.g. telemetry, CVVH, etc.):</t>
    </r>
  </si>
  <si>
    <r>
      <t xml:space="preserve">Required Augmented Services 
</t>
    </r>
    <r>
      <rPr>
        <b/>
        <sz val="11"/>
        <color theme="1"/>
        <rFont val="Calibri"/>
        <family val="2"/>
        <scheme val="minor"/>
      </rPr>
      <t xml:space="preserve">Pediatric ICU Patients </t>
    </r>
    <r>
      <rPr>
        <sz val="11"/>
        <color theme="1"/>
        <rFont val="Calibri"/>
        <family val="2"/>
        <scheme val="minor"/>
      </rPr>
      <t xml:space="preserve">
(e.g. telemetry, CVVH, etc.):</t>
    </r>
  </si>
  <si>
    <r>
      <t xml:space="preserve">Pediatric Med/Surg
</t>
    </r>
    <r>
      <rPr>
        <sz val="11"/>
        <color theme="1"/>
        <rFont val="Calibri"/>
        <family val="2"/>
      </rPr>
      <t>(Patient aged &lt;18):</t>
    </r>
  </si>
  <si>
    <r>
      <t>Required</t>
    </r>
    <r>
      <rPr>
        <b/>
        <sz val="11"/>
        <color theme="1"/>
        <rFont val="Calibri"/>
        <family val="2"/>
        <scheme val="minor"/>
      </rPr>
      <t xml:space="preserve"> </t>
    </r>
    <r>
      <rPr>
        <sz val="11"/>
        <color theme="1"/>
        <rFont val="Calibri"/>
        <family val="2"/>
        <scheme val="minor"/>
      </rPr>
      <t xml:space="preserve">Augmented Services 
</t>
    </r>
    <r>
      <rPr>
        <b/>
        <sz val="11"/>
        <color theme="1"/>
        <rFont val="Calibri"/>
        <family val="2"/>
        <scheme val="minor"/>
      </rPr>
      <t>Adult Med/Surg</t>
    </r>
    <r>
      <rPr>
        <sz val="11"/>
        <color theme="1"/>
        <rFont val="Calibri"/>
        <family val="2"/>
        <scheme val="minor"/>
      </rPr>
      <t xml:space="preserve"> 
(e.g. dialysis, wound care, specialty care, rehabilitation, etc.):</t>
    </r>
  </si>
  <si>
    <r>
      <t xml:space="preserve">Required Augmented Services 
</t>
    </r>
    <r>
      <rPr>
        <b/>
        <sz val="11"/>
        <color theme="1"/>
        <rFont val="Calibri"/>
        <family val="2"/>
        <scheme val="minor"/>
      </rPr>
      <t>Pediatric Med/Surg</t>
    </r>
    <r>
      <rPr>
        <sz val="11"/>
        <color theme="1"/>
        <rFont val="Calibri"/>
        <family val="2"/>
        <scheme val="minor"/>
      </rPr>
      <t xml:space="preserve">
(e.g. dialysis, wound care, specialty care, rehabilitation, etc.):</t>
    </r>
  </si>
  <si>
    <r>
      <rPr>
        <b/>
        <sz val="11"/>
        <color theme="1"/>
        <rFont val="Calibri"/>
        <family val="2"/>
      </rPr>
      <t>Standard bed definition for all bed types in this group:</t>
    </r>
    <r>
      <rPr>
        <sz val="11"/>
        <color theme="1"/>
        <rFont val="Calibri"/>
        <family val="2"/>
      </rPr>
      <t xml:space="preserve">
• Management of pregnancy and complications of pregnancy, labor and delivery, and newborn care, including neonatal intensive care. 
• Staff familiar with anterpartum and postpartum care of mother and infant must be available. 
• Supplies required for fetal monitoring, vaginal and surgical delivery, and neonatal resuscitation must be available.</t>
    </r>
  </si>
  <si>
    <r>
      <t xml:space="preserve">  NICU - Level 1 (Healthy newborn/Well newborn nursery)
I</t>
    </r>
    <r>
      <rPr>
        <sz val="11"/>
        <color theme="1"/>
        <rFont val="Calibri"/>
        <family val="2"/>
      </rPr>
      <t xml:space="preserve">n nursery </t>
    </r>
    <r>
      <rPr>
        <u/>
        <sz val="11"/>
        <color theme="1"/>
        <rFont val="Calibri"/>
      </rPr>
      <t>OR</t>
    </r>
    <r>
      <rPr>
        <sz val="11"/>
        <color theme="1"/>
        <rFont val="Calibri"/>
        <family val="2"/>
      </rPr>
      <t xml:space="preserve"> Rooming-In (on postpartum unit)</t>
    </r>
  </si>
  <si>
    <r>
      <t xml:space="preserve">Mom </t>
    </r>
    <r>
      <rPr>
        <b/>
        <u/>
        <sz val="11"/>
        <color theme="1"/>
        <rFont val="Calibri"/>
      </rPr>
      <t>OR</t>
    </r>
    <r>
      <rPr>
        <b/>
        <sz val="11"/>
        <color theme="1"/>
        <rFont val="Calibri"/>
        <family val="2"/>
      </rPr>
      <t xml:space="preserve"> Baby
(Transport Alone)</t>
    </r>
  </si>
  <si>
    <r>
      <t xml:space="preserve">Mom </t>
    </r>
    <r>
      <rPr>
        <b/>
        <u/>
        <sz val="11"/>
        <color theme="1"/>
        <rFont val="Calibri"/>
      </rPr>
      <t>AND</t>
    </r>
    <r>
      <rPr>
        <b/>
        <sz val="11"/>
        <color theme="1"/>
        <rFont val="Calibri"/>
        <family val="2"/>
      </rPr>
      <t xml:space="preserve"> Baby (Transport Together)</t>
    </r>
  </si>
  <si>
    <r>
      <rPr>
        <b/>
        <sz val="11"/>
        <color theme="1"/>
        <rFont val="Calibri"/>
        <family val="2"/>
        <scheme val="minor"/>
      </rPr>
      <t>MOTHER</t>
    </r>
    <r>
      <rPr>
        <sz val="11"/>
        <color theme="1"/>
        <rFont val="Calibri"/>
        <family val="2"/>
        <scheme val="minor"/>
      </rPr>
      <t xml:space="preserve">
Name
MR#</t>
    </r>
  </si>
  <si>
    <r>
      <t xml:space="preserve">Required Augmented Services 
</t>
    </r>
    <r>
      <rPr>
        <b/>
        <sz val="11"/>
        <color theme="1"/>
        <rFont val="Calibri"/>
        <family val="2"/>
        <scheme val="minor"/>
      </rPr>
      <t>Mother</t>
    </r>
    <r>
      <rPr>
        <sz val="11"/>
        <color theme="1"/>
        <rFont val="Calibri"/>
        <family val="2"/>
        <scheme val="minor"/>
      </rPr>
      <t xml:space="preserve">
(e.g. telemetry, IV infusion, etc.):</t>
    </r>
  </si>
  <si>
    <r>
      <rPr>
        <b/>
        <sz val="11"/>
        <color theme="1"/>
        <rFont val="Calibri"/>
        <family val="2"/>
        <scheme val="minor"/>
      </rPr>
      <t>NEWBORN</t>
    </r>
    <r>
      <rPr>
        <sz val="11"/>
        <color theme="1"/>
        <rFont val="Calibri"/>
        <family val="2"/>
        <scheme val="minor"/>
      </rPr>
      <t xml:space="preserve">
Name
MR#</t>
    </r>
  </si>
  <si>
    <r>
      <t xml:space="preserve">Required Augmented Services 
</t>
    </r>
    <r>
      <rPr>
        <b/>
        <sz val="11"/>
        <color theme="1"/>
        <rFont val="Calibri"/>
        <family val="2"/>
        <scheme val="minor"/>
      </rPr>
      <t>Newborn</t>
    </r>
    <r>
      <rPr>
        <sz val="11"/>
        <color theme="1"/>
        <rFont val="Calibri"/>
        <family val="2"/>
        <scheme val="minor"/>
      </rPr>
      <t xml:space="preserve">
(e.g. telemetry, isolette, etc.):</t>
    </r>
  </si>
  <si>
    <r>
      <t>Name:</t>
    </r>
    <r>
      <rPr>
        <sz val="11"/>
        <color theme="1"/>
        <rFont val="Calibri"/>
        <family val="2"/>
        <scheme val="minor"/>
      </rPr>
      <t xml:space="preserve">
MR#:</t>
    </r>
  </si>
  <si>
    <r>
      <t xml:space="preserve">Augmented psychiatric services:
</t>
    </r>
    <r>
      <rPr>
        <sz val="11"/>
        <color theme="1"/>
        <rFont val="Calibri"/>
        <family val="2"/>
      </rPr>
      <t xml:space="preserve">
Patients who need additional services beyond those included in the standard definition should be counted in the "augemented services" column.
Examples of augmented services include patients who are: sedated; an elopement risk; require isolation, 1:1 supervision or other safety precautions; require a clinical or security escort. 
</t>
    </r>
  </si>
  <si>
    <r>
      <t xml:space="preserve">Adult psych (18+)
</t>
    </r>
    <r>
      <rPr>
        <sz val="11"/>
        <color theme="1"/>
        <rFont val="Calibri"/>
        <family val="2"/>
      </rPr>
      <t>(Patient aged 18 and older):</t>
    </r>
  </si>
  <si>
    <r>
      <t xml:space="preserve">Required Augmented Services 
</t>
    </r>
    <r>
      <rPr>
        <b/>
        <sz val="11"/>
        <color theme="1"/>
        <rFont val="Calibri"/>
        <family val="2"/>
        <scheme val="minor"/>
      </rPr>
      <t xml:space="preserve">Geriatric Psych </t>
    </r>
    <r>
      <rPr>
        <sz val="11"/>
        <color theme="1"/>
        <rFont val="Calibri"/>
        <family val="2"/>
        <scheme val="minor"/>
      </rPr>
      <t>(e.g. sedation, 1:1 observation, security escort, etc.):</t>
    </r>
  </si>
  <si>
    <r>
      <t xml:space="preserve">Required Augmented Services 
</t>
    </r>
    <r>
      <rPr>
        <b/>
        <sz val="11"/>
        <color theme="1"/>
        <rFont val="Calibri"/>
        <family val="2"/>
        <scheme val="minor"/>
      </rPr>
      <t xml:space="preserve">Adult Psych  </t>
    </r>
    <r>
      <rPr>
        <sz val="11"/>
        <color theme="1"/>
        <rFont val="Calibri"/>
        <family val="2"/>
        <scheme val="minor"/>
      </rPr>
      <t>(e.g. sedation, 1:1 observation, security escort, etc.):</t>
    </r>
  </si>
  <si>
    <r>
      <t xml:space="preserve">Required Augmented Services 
</t>
    </r>
    <r>
      <rPr>
        <b/>
        <sz val="11"/>
        <color theme="1"/>
        <rFont val="Calibri"/>
        <family val="2"/>
        <scheme val="minor"/>
      </rPr>
      <t xml:space="preserve">Child Psychiatry </t>
    </r>
    <r>
      <rPr>
        <sz val="11"/>
        <color theme="1"/>
        <rFont val="Calibri"/>
        <family val="2"/>
        <scheme val="minor"/>
      </rPr>
      <t>(e.g. sedation, 1:1 observation, security escort, etc.):</t>
    </r>
  </si>
  <si>
    <r>
      <t xml:space="preserve">Required Augmented Services 
</t>
    </r>
    <r>
      <rPr>
        <b/>
        <sz val="11"/>
        <color theme="1"/>
        <rFont val="Calibri"/>
        <family val="2"/>
        <scheme val="minor"/>
      </rPr>
      <t>Adult Addiction Treatment (medically supervised)</t>
    </r>
    <r>
      <rPr>
        <sz val="11"/>
        <color theme="1"/>
        <rFont val="Calibri"/>
        <family val="2"/>
        <scheme val="minor"/>
      </rPr>
      <t xml:space="preserve">
(e.g. sedation, 1:1 observation, security escort, etc.):</t>
    </r>
  </si>
  <si>
    <r>
      <t xml:space="preserve">Required Augmented Services 
</t>
    </r>
    <r>
      <rPr>
        <b/>
        <sz val="11"/>
        <color theme="1"/>
        <rFont val="Calibri"/>
        <family val="2"/>
        <scheme val="minor"/>
      </rPr>
      <t>Adult Addiction Treatment (medically managed)</t>
    </r>
    <r>
      <rPr>
        <sz val="11"/>
        <color theme="1"/>
        <rFont val="Calibri"/>
        <family val="2"/>
        <scheme val="minor"/>
      </rPr>
      <t xml:space="preserve">
(e.g. sedation, 1:1 observation, security escort, etc.):</t>
    </r>
  </si>
  <si>
    <r>
      <rPr>
        <b/>
        <sz val="11"/>
        <color rgb="FF000000"/>
        <rFont val="Calibri"/>
        <family val="2"/>
      </rPr>
      <t>Standard bed definition for all bed types in this group:</t>
    </r>
    <r>
      <rPr>
        <sz val="11"/>
        <color theme="1"/>
        <rFont val="Calibri"/>
        <family val="2"/>
      </rPr>
      <t xml:space="preserve">
</t>
    </r>
    <r>
      <rPr>
        <sz val="11"/>
        <color rgb="FF000000"/>
        <rFont val="Calibri"/>
        <family val="2"/>
      </rPr>
      <t xml:space="preserve">• </t>
    </r>
    <r>
      <rPr>
        <sz val="11"/>
        <color theme="1"/>
        <rFont val="Calibri"/>
        <family val="2"/>
      </rPr>
      <t xml:space="preserve">Rehabilitation patients require comprehensive services deemed appropriate to the needs of a person with a disability, in a program designed to achieve objectives of improved health, welfare, and realization of one’s maximum physical, social, psychological, and vocational potential for useful and productive activity.  
</t>
    </r>
    <r>
      <rPr>
        <sz val="11"/>
        <color rgb="FF000000"/>
        <rFont val="Calibri"/>
        <family val="2"/>
      </rPr>
      <t xml:space="preserve">• </t>
    </r>
    <r>
      <rPr>
        <sz val="11"/>
        <color theme="1"/>
        <rFont val="Calibri"/>
        <family val="2"/>
      </rPr>
      <t xml:space="preserve">Consider placement of rehab patients in the Medical/
Surgical category if they have recently entered rehab or if decompensation during transport is likely.    
</t>
    </r>
    <r>
      <rPr>
        <sz val="11"/>
        <color rgb="FF000000"/>
        <rFont val="Calibri"/>
        <family val="2"/>
      </rPr>
      <t xml:space="preserve">• </t>
    </r>
    <r>
      <rPr>
        <sz val="11"/>
        <color theme="1"/>
        <rFont val="Calibri"/>
        <family val="2"/>
      </rPr>
      <t xml:space="preserve">Consider placement of rehab patients into the Psych 
category if there are behavioral issues or limitations. </t>
    </r>
  </si>
  <si>
    <r>
      <t>Augmented services for all bed types in this group:</t>
    </r>
    <r>
      <rPr>
        <sz val="11"/>
        <color theme="1"/>
        <rFont val="Calibri"/>
        <family val="2"/>
      </rPr>
      <t xml:space="preserve">
Patients who need additional services beyond those included in the standard definition should be counted in the "augemented services" column.
Examples of augmented services include: ventilator; suction; medical air/oxygen; bariatric; monitoring; specialized equipment (mattress type - air alternating mattress, pressure relieving, etc); wound care services; burn rehab; hyperbaric; nursing issues: 1:1</t>
    </r>
  </si>
  <si>
    <r>
      <t>Adult Rehab</t>
    </r>
    <r>
      <rPr>
        <sz val="11"/>
        <color theme="1"/>
        <rFont val="Calibri"/>
        <family val="2"/>
      </rPr>
      <t xml:space="preserve"> 
(Patient aged 18 and older):</t>
    </r>
  </si>
  <si>
    <r>
      <t xml:space="preserve">Pediatric Rehab
</t>
    </r>
    <r>
      <rPr>
        <sz val="11"/>
        <color theme="1"/>
        <rFont val="Calibri"/>
        <family val="2"/>
      </rPr>
      <t>(Patient aged &lt;18):</t>
    </r>
  </si>
  <si>
    <r>
      <t xml:space="preserve">Required Augmented Services 
</t>
    </r>
    <r>
      <rPr>
        <b/>
        <sz val="11"/>
        <color theme="1"/>
        <rFont val="Calibri"/>
        <family val="2"/>
        <scheme val="minor"/>
      </rPr>
      <t>Adult Rehab</t>
    </r>
    <r>
      <rPr>
        <sz val="11"/>
        <color theme="1"/>
        <rFont val="Calibri"/>
        <family val="2"/>
        <scheme val="minor"/>
      </rPr>
      <t xml:space="preserve"> 
(e.g.specialty service - spinal cord injury or TBI, etc.)</t>
    </r>
  </si>
  <si>
    <r>
      <t xml:space="preserve">Required Augmented Services 
</t>
    </r>
    <r>
      <rPr>
        <b/>
        <sz val="11"/>
        <color theme="1"/>
        <rFont val="Calibri"/>
        <family val="2"/>
        <scheme val="minor"/>
      </rPr>
      <t>Pediatric Rehab</t>
    </r>
    <r>
      <rPr>
        <sz val="11"/>
        <color theme="1"/>
        <rFont val="Calibri"/>
        <family val="2"/>
        <scheme val="minor"/>
      </rPr>
      <t xml:space="preserve"> 
(e.g.specialty service - spinal cord injury or TBI, etc.)</t>
    </r>
  </si>
  <si>
    <r>
      <t xml:space="preserve">Instructions: 
</t>
    </r>
    <r>
      <rPr>
        <sz val="11"/>
        <color theme="1"/>
        <rFont val="Calibri"/>
        <family val="2"/>
        <scheme val="minor"/>
      </rPr>
      <t xml:space="preserve">This form can be used to plan for and respond to hospital evacuations.
</t>
    </r>
    <r>
      <rPr>
        <b/>
        <sz val="11"/>
        <color theme="1"/>
        <rFont val="Calibri"/>
        <family val="2"/>
        <scheme val="minor"/>
      </rPr>
      <t>Part 1</t>
    </r>
    <r>
      <rPr>
        <sz val="11"/>
        <color theme="1"/>
        <rFont val="Calibri"/>
        <family val="2"/>
        <scheme val="minor"/>
      </rPr>
      <t xml:space="preserve"> is for PLANNING purposes. It documents pre-arrangements your hospital has with other institutions to receive your patients, particularly those with highly specialized needs. 
</t>
    </r>
    <r>
      <rPr>
        <b/>
        <sz val="11"/>
        <color theme="1"/>
        <rFont val="Calibri"/>
        <family val="2"/>
        <scheme val="minor"/>
      </rPr>
      <t xml:space="preserve">Part 2 </t>
    </r>
    <r>
      <rPr>
        <sz val="11"/>
        <color theme="1"/>
        <rFont val="Calibri"/>
        <family val="2"/>
        <scheme val="minor"/>
      </rPr>
      <t xml:space="preserve">is for RESPONSE purposes. It summarizes information from the other five tabs in the worksheet.  These tabs correspond to the five patient groups below, and enable evacuating hosptials to detail the number of patients requiring evacuation within each patient group, as well as transport and specialized services information. 
</t>
    </r>
    <r>
      <rPr>
        <sz val="11"/>
        <color theme="1"/>
        <rFont val="Wingdings"/>
      </rPr>
      <t></t>
    </r>
    <r>
      <rPr>
        <b/>
        <sz val="11"/>
        <color theme="1"/>
        <rFont val="Calibri"/>
        <family val="2"/>
        <scheme val="minor"/>
      </rPr>
      <t>Critical care group (Tab 2)</t>
    </r>
    <r>
      <rPr>
        <sz val="11"/>
        <color theme="1"/>
        <rFont val="Calibri"/>
        <family val="2"/>
        <scheme val="minor"/>
      </rPr>
      <t xml:space="preserve">: Adult critical care, Pediatric critical care
</t>
    </r>
    <r>
      <rPr>
        <sz val="11"/>
        <color theme="1"/>
        <rFont val="Wingdings"/>
      </rPr>
      <t></t>
    </r>
    <r>
      <rPr>
        <b/>
        <sz val="11"/>
        <color theme="1"/>
        <rFont val="Calibri"/>
        <family val="2"/>
        <scheme val="minor"/>
      </rPr>
      <t>General medical surgical group (Tab 3)</t>
    </r>
    <r>
      <rPr>
        <sz val="11"/>
        <color theme="1"/>
        <rFont val="Calibri"/>
        <family val="2"/>
        <scheme val="minor"/>
      </rPr>
      <t xml:space="preserve">: Adult medical surgical, Pediatric medical surgical
</t>
    </r>
    <r>
      <rPr>
        <sz val="11"/>
        <color theme="1"/>
        <rFont val="Wingdings"/>
      </rPr>
      <t></t>
    </r>
    <r>
      <rPr>
        <b/>
        <sz val="11"/>
        <color theme="1"/>
        <rFont val="Calibri"/>
        <family val="2"/>
        <scheme val="minor"/>
      </rPr>
      <t>Perinatal group (Tab 4)</t>
    </r>
    <r>
      <rPr>
        <sz val="11"/>
        <color theme="1"/>
        <rFont val="Calibri"/>
        <family val="2"/>
        <scheme val="minor"/>
      </rPr>
      <t xml:space="preserve">: Perinatal, Labor &amp; Delivery, Postpartum, Healthy newborn, Neonatal ICU
</t>
    </r>
    <r>
      <rPr>
        <sz val="11"/>
        <color theme="1"/>
        <rFont val="Wingdings"/>
      </rPr>
      <t></t>
    </r>
    <r>
      <rPr>
        <b/>
        <sz val="11"/>
        <color theme="1"/>
        <rFont val="Calibri"/>
        <family val="2"/>
        <scheme val="minor"/>
      </rPr>
      <t>Psychiatric group (Tab 5)</t>
    </r>
    <r>
      <rPr>
        <sz val="11"/>
        <color theme="1"/>
        <rFont val="Calibri"/>
        <family val="2"/>
        <scheme val="minor"/>
      </rPr>
      <t xml:space="preserve">: Adult psychiatry, Geriatric psychiatry, Pediatric psychiatry, Adult inpatient addiction treatment
</t>
    </r>
    <r>
      <rPr>
        <sz val="11"/>
        <color theme="1"/>
        <rFont val="Wingdings"/>
      </rPr>
      <t></t>
    </r>
    <r>
      <rPr>
        <b/>
        <sz val="11"/>
        <color theme="1"/>
        <rFont val="Calibri"/>
        <family val="2"/>
        <scheme val="minor"/>
      </rPr>
      <t>Rehabilitation group (Tab 6)</t>
    </r>
    <r>
      <rPr>
        <sz val="11"/>
        <color theme="1"/>
        <rFont val="Calibri"/>
        <family val="2"/>
        <scheme val="minor"/>
      </rPr>
      <t xml:space="preserve">: Adult acute rehab, Pediatric acute rehab
</t>
    </r>
    <r>
      <rPr>
        <b/>
        <sz val="11"/>
        <color theme="1"/>
        <rFont val="Calibri"/>
        <family val="2"/>
        <scheme val="minor"/>
      </rPr>
      <t>For TABS 2-6:</t>
    </r>
    <r>
      <rPr>
        <sz val="11"/>
        <color theme="1"/>
        <rFont val="Calibri"/>
        <family val="2"/>
        <scheme val="minor"/>
      </rPr>
      <t xml:space="preserve">
Patients that meet the standard bed definition should be counted and recorded on each tab; patients that require augmented services not listed as part of the standard definition should be listed indivdually to facilitate matching then with an appropriate receiving facility.
As patient counts are entered on the tabs, the cover sheet will automatically populate with the total number of patients.</t>
    </r>
  </si>
  <si>
    <t>Please detail pre-arrangements you already have with other institutions to receive your specialized patients that do not fall into the five categories above.</t>
  </si>
  <si>
    <r>
      <t xml:space="preserve">Healthy newborn (Level 1)
</t>
    </r>
    <r>
      <rPr>
        <sz val="11"/>
        <color theme="1"/>
        <rFont val="Calibri"/>
        <family val="2"/>
        <scheme val="minor"/>
      </rPr>
      <t>(In nursery or Rooming-In on postpartum unit)</t>
    </r>
  </si>
  <si>
    <t>Geriatric Psych</t>
  </si>
  <si>
    <t>Adult Psych</t>
  </si>
  <si>
    <t>Child Psych</t>
  </si>
  <si>
    <t>Addiction Medically Managed</t>
  </si>
  <si>
    <t>Addiction Medically Supervised</t>
  </si>
  <si>
    <r>
      <t xml:space="preserve">Guidelines for completing TALS:  </t>
    </r>
    <r>
      <rPr>
        <sz val="11"/>
        <color theme="1"/>
        <rFont val="Calibri"/>
        <family val="2"/>
        <scheme val="minor"/>
      </rPr>
      <t xml:space="preserve">For patients in each bed type, please count the number of patients requiring each transportation assistance level (TAL) taking into account need for Advanced Life Support (ALS) or Basic Life Support (BLS).  For TAL definitions please see attached decision tree.                
 </t>
    </r>
    <r>
      <rPr>
        <i/>
        <sz val="11"/>
        <color theme="1"/>
        <rFont val="Calibri"/>
        <family val="2"/>
        <scheme val="minor"/>
      </rPr>
      <t>*If patients weigh greater than 300 pounds, count as bariatric.</t>
    </r>
  </si>
  <si>
    <r>
      <t xml:space="preserve">Augmented services for all bed types in this group:
</t>
    </r>
    <r>
      <rPr>
        <sz val="11"/>
        <color theme="1"/>
        <rFont val="Calibri"/>
        <family val="2"/>
      </rPr>
      <t xml:space="preserve">
Patients who need additional services beyond those included in the standard definition should be counted in the "augmented services" column.
Examples of augmented services include:
•CVVH
•ECMO
•Airborne isolation
•Enhanced equipment (ie, bariatric)
•Enhanced personnel (ie, unusual subspecialty)
</t>
    </r>
    <r>
      <rPr>
        <i/>
        <sz val="11"/>
        <color theme="1"/>
        <rFont val="Calibri"/>
      </rPr>
      <t>***Postpartum mothers with baby elsewhere in hospital should be noted in augmented services to ensure transport to same hospital</t>
    </r>
  </si>
  <si>
    <t>Augmented Validation Check: Adult + Peds Totals = TALs Total requested?</t>
  </si>
  <si>
    <r>
      <rPr>
        <b/>
        <sz val="11"/>
        <color theme="1"/>
        <rFont val="Calibri"/>
        <family val="2"/>
      </rPr>
      <t xml:space="preserve">Directions: 
</t>
    </r>
    <r>
      <rPr>
        <u/>
        <sz val="11"/>
        <color theme="1"/>
        <rFont val="Calibri"/>
      </rPr>
      <t xml:space="preserve">
</t>
    </r>
    <r>
      <rPr>
        <sz val="11"/>
        <color theme="1"/>
        <rFont val="Calibri"/>
        <family val="2"/>
      </rPr>
      <t>• Indicate with numbers the total number of patients your facility needs to evacuate to another facility for each sub-group within Medical/Surgery as defined below. 
• For each sub-group, please divide the number as indicated -- those that meet the standard definition  and those that require augmented services. For those requiring augmented services, please provide additional information on Page 2 of the form. Please carefully read the definitions provided for each patient type.  Be especially careful when evaluating patients in "step down" or intermediate care settings, to ensure that receiving facilities with the appropriate resources and care level can be identified.</t>
    </r>
  </si>
  <si>
    <r>
      <rPr>
        <b/>
        <sz val="11"/>
        <color theme="1"/>
        <rFont val="Calibri"/>
        <family val="2"/>
      </rPr>
      <t>Directions:</t>
    </r>
    <r>
      <rPr>
        <sz val="11"/>
        <color theme="1"/>
        <rFont val="Calibri"/>
        <family val="2"/>
      </rPr>
      <t xml:space="preserve"> 
• Indicate with numbers the total number of patients your facility needs to evacuate to another facility for each sub-group within Critical Care as defined below. 
• For each sub-group, please divide the number as indicated -- those that meet the standard definition </t>
    </r>
    <r>
      <rPr>
        <sz val="11"/>
        <rFont val="Calibri"/>
        <family val="2"/>
      </rPr>
      <t xml:space="preserve"> and those that require augmented services. For those requiring augmented services, please provide additional information on Page 2 of the form. Please carefully read the definitions provided for each patient type. </t>
    </r>
    <r>
      <rPr>
        <b/>
        <sz val="11"/>
        <color rgb="FFC00000"/>
        <rFont val="Calibri"/>
      </rPr>
      <t xml:space="preserve"> </t>
    </r>
    <r>
      <rPr>
        <sz val="11"/>
        <rFont val="Calibri"/>
        <family val="2"/>
      </rPr>
      <t xml:space="preserve">Be especially careful when evaluating patients in "step down" or intermediate care settings, to ensure that receiving facilities with the appropriate resources and care level can be identified.
</t>
    </r>
    <r>
      <rPr>
        <i/>
        <sz val="11"/>
        <rFont val="Calibri"/>
      </rPr>
      <t>*Note that Neonatal ICU patients are categorized under the perinatal care group.</t>
    </r>
  </si>
  <si>
    <r>
      <rPr>
        <b/>
        <sz val="11"/>
        <color theme="1"/>
        <rFont val="Calibri"/>
        <family val="2"/>
      </rPr>
      <t xml:space="preserve">Standard bed definition for all bed types in this group:
</t>
    </r>
    <r>
      <rPr>
        <sz val="11"/>
        <color theme="1"/>
        <rFont val="Calibri"/>
        <family val="2"/>
      </rPr>
      <t xml:space="preserve">• General medical staff (including major medical and surgical subspecialists, and general medical/surgical floor nurses)
• General medical equipment, such as a standard hospital 
 bed, medical air/oxygen, IV and medication administration 
 supplies are sufficient for care. </t>
    </r>
    <r>
      <rPr>
        <b/>
        <sz val="11"/>
        <color theme="1"/>
        <rFont val="Calibri"/>
        <family val="2"/>
      </rPr>
      <t xml:space="preserve">
</t>
    </r>
    <r>
      <rPr>
        <i/>
        <sz val="11"/>
        <color theme="1"/>
        <rFont val="Calibri"/>
      </rPr>
      <t xml:space="preserve">*Patients in this category should not require telemetry during transport.  If this is required, consider putting these patients into the Critical Care category or augmented services. </t>
    </r>
    <r>
      <rPr>
        <sz val="11"/>
        <color rgb="FFFF0000"/>
        <rFont val="Calibri"/>
      </rPr>
      <t xml:space="preserve">
</t>
    </r>
  </si>
  <si>
    <r>
      <t xml:space="preserve">Augmented services for all bed types in this group:
</t>
    </r>
    <r>
      <rPr>
        <sz val="11"/>
        <color theme="1"/>
        <rFont val="Calibri"/>
        <family val="2"/>
      </rPr>
      <t xml:space="preserve">Patients who need additional services beyond those included in the standard definition should be counted in the "augmented services" column.
Examples of augmented services include:
• dialysis
• airborne isolation
• enhanced equipment (ie, bariatric)
• enhanced personnel or treatments (ie, unusual 
    subspecialty, specialized would care)
</t>
    </r>
    <r>
      <rPr>
        <i/>
        <sz val="11"/>
        <color theme="1"/>
        <rFont val="Calibri"/>
      </rPr>
      <t>**Postpartum mothers with baby elsewhere in the hospital should be noted in augmented services to ensure transport to the same hospital</t>
    </r>
    <r>
      <rPr>
        <sz val="11"/>
        <color theme="1"/>
        <rFont val="Calibri"/>
        <family val="2"/>
      </rPr>
      <t xml:space="preserve">
</t>
    </r>
  </si>
  <si>
    <r>
      <t xml:space="preserve">Guidelines for completing TALS:  </t>
    </r>
    <r>
      <rPr>
        <sz val="11"/>
        <color theme="1"/>
        <rFont val="Calibri"/>
        <family val="2"/>
      </rPr>
      <t xml:space="preserve">For patients in each bed type, please count the number of patients requiring each transportation assistance level (TAL) taking into account the need for Advanced Life Support (ALS) or Basic Life Support (BLS) ambulances. For assistance in determining ALS vs. BLS, please refer to the TAL 1 Job Aid.              
</t>
    </r>
    <r>
      <rPr>
        <i/>
        <sz val="11"/>
        <color theme="1"/>
        <rFont val="Calibri"/>
      </rPr>
      <t xml:space="preserve"> **If patients weigh greater than 300 pounds, count as bariatric.</t>
    </r>
    <r>
      <rPr>
        <sz val="11"/>
        <color theme="1"/>
        <rFont val="Calibri"/>
        <family val="2"/>
      </rPr>
      <t xml:space="preserve">
</t>
    </r>
  </si>
  <si>
    <r>
      <t xml:space="preserve">Guidelines for completing TALS:  </t>
    </r>
    <r>
      <rPr>
        <sz val="11"/>
        <color theme="1"/>
        <rFont val="Calibri"/>
        <family val="2"/>
      </rPr>
      <t xml:space="preserve">For patients in each bed type, please count the number of patients requiring each transportation assistance level (TAL) taking into account the need for Advanced Life Support (ALS) or Basic Life Support (BLS). For assistance in determining ALS vs. BLS, please refer to the TAL 1 Job Aid.              
</t>
    </r>
    <r>
      <rPr>
        <i/>
        <sz val="11"/>
        <color theme="1"/>
        <rFont val="Calibri"/>
      </rPr>
      <t xml:space="preserve"> **If patients weigh greater than 300 pounds, count as bariatric.    </t>
    </r>
    <r>
      <rPr>
        <sz val="11"/>
        <color theme="1"/>
        <rFont val="Calibri"/>
        <family val="2"/>
      </rPr>
      <t xml:space="preserve">    
</t>
    </r>
  </si>
  <si>
    <t>Standard Bed /TAL Validation Check: Adult + Peds  = TALs Total requested?</t>
  </si>
  <si>
    <r>
      <rPr>
        <b/>
        <sz val="11"/>
        <color theme="1"/>
        <rFont val="Calibri"/>
        <family val="2"/>
        <scheme val="minor"/>
      </rPr>
      <t xml:space="preserve">Directions: 
</t>
    </r>
    <r>
      <rPr>
        <sz val="11"/>
        <color theme="1"/>
        <rFont val="Calibri"/>
        <family val="2"/>
        <scheme val="minor"/>
      </rPr>
      <t xml:space="preserve">
Below, please list by Medical ID number, every patient within the Med/Surg categroy that requires augmented services.  In the dark blue box briefly describe the augmented services required. </t>
    </r>
  </si>
  <si>
    <r>
      <rPr>
        <b/>
        <sz val="11"/>
        <color theme="1"/>
        <rFont val="Calibri"/>
        <family val="2"/>
        <scheme val="minor"/>
      </rPr>
      <t>Directions:</t>
    </r>
    <r>
      <rPr>
        <sz val="11"/>
        <color theme="1"/>
        <rFont val="Calibri"/>
        <family val="2"/>
        <scheme val="minor"/>
      </rPr>
      <t xml:space="preserve"> Below, please list by Medical ID number, every patient within the Critical Care categroy that requires augmented services.  
In the dark blue box  briefly describe the augmented services required. </t>
    </r>
  </si>
  <si>
    <r>
      <rPr>
        <b/>
        <sz val="11"/>
        <color theme="1"/>
        <rFont val="Calibri"/>
        <family val="2"/>
      </rPr>
      <t xml:space="preserve">Augmented services for all bed types in this group:
</t>
    </r>
    <r>
      <rPr>
        <sz val="11"/>
        <color theme="1"/>
        <rFont val="Calibri"/>
        <family val="2"/>
      </rPr>
      <t xml:space="preserve">
Patients who need additional services beyond those included in the standard definition should be counted in the "augmented services" column.
Examples of augmented services include:
• airborne isolation
• enhanced equipment (ie, bariatric)
• enhanced monitoring
**PLEASE INCLUDE </t>
    </r>
    <r>
      <rPr>
        <b/>
        <u/>
        <sz val="11"/>
        <color theme="1"/>
        <rFont val="Calibri"/>
      </rPr>
      <t xml:space="preserve">MULTIPLES </t>
    </r>
    <r>
      <rPr>
        <sz val="11"/>
        <color theme="1"/>
        <rFont val="Calibri"/>
        <family val="2"/>
      </rPr>
      <t>(twins +) AND MOTHERS OF MULTIPLES IN THIS CATEGORY TO ENSURE TRANSPORT TO THE SAME FACILITY</t>
    </r>
  </si>
  <si>
    <r>
      <rPr>
        <b/>
        <sz val="11"/>
        <color theme="1"/>
        <rFont val="Calibri"/>
        <family val="2"/>
      </rPr>
      <t>Antepartum</t>
    </r>
    <r>
      <rPr>
        <sz val="11"/>
        <color theme="1"/>
        <rFont val="Calibri"/>
        <family val="2"/>
      </rPr>
      <t xml:space="preserve">
Pregnant women 24 weeks gestation and later hospitalized for management of complications of pregnancy or other medical conditions, but not requiring critical care services</t>
    </r>
  </si>
  <si>
    <r>
      <t xml:space="preserve">Guidelines for completing TALS:  
</t>
    </r>
    <r>
      <rPr>
        <sz val="11"/>
        <color theme="1"/>
        <rFont val="Calibri"/>
        <family val="2"/>
      </rPr>
      <t>For patients in each bed type, please count the number of patients requiring each transportation assistance level (TAL) taking into account the need for Advanced Life Support (ALS) or Basic Life Support (BLS). For assistance in determining ALS vs. BLS, please refer to the TAL 1 Job Aid.                            
* If an infants requires an isolette, count as neonatal.
** If a patient weighs greater than 300 pounds, count as bariatric.
*** If a mother meeting the Standard Definition is transported with a baby meeting the Augmented Definition, count as 1 pair in the 
        Augmented "Mom AND Baby" column.</t>
    </r>
  </si>
  <si>
    <r>
      <t xml:space="preserve">Mom </t>
    </r>
    <r>
      <rPr>
        <b/>
        <u/>
        <sz val="11"/>
        <color theme="1"/>
        <rFont val="Calibri"/>
      </rPr>
      <t>OR</t>
    </r>
    <r>
      <rPr>
        <b/>
        <sz val="11"/>
        <color theme="1"/>
        <rFont val="Calibri"/>
        <family val="2"/>
      </rPr>
      <t xml:space="preserve"> Baby 
(Transport Alone)</t>
    </r>
  </si>
  <si>
    <r>
      <rPr>
        <b/>
        <sz val="11"/>
        <color theme="1"/>
        <rFont val="Calibri"/>
        <family val="2"/>
      </rPr>
      <t>NOTE:</t>
    </r>
    <r>
      <rPr>
        <sz val="11"/>
        <color theme="1"/>
        <rFont val="Calibri"/>
        <family val="2"/>
      </rPr>
      <t xml:space="preserve"> It is possible a mother meeting the Standard Criteria could be transported with a baby/babies requiring Augmented Services - therefore the error check will sum across all categories for a check to see of all patients are they accounted for in TAL transport in some way</t>
    </r>
  </si>
  <si>
    <r>
      <rPr>
        <b/>
        <sz val="11"/>
        <color theme="1"/>
        <rFont val="Calibri"/>
        <family val="2"/>
        <scheme val="minor"/>
      </rPr>
      <t xml:space="preserve">Directions: 
</t>
    </r>
    <r>
      <rPr>
        <sz val="11"/>
        <color theme="1"/>
        <rFont val="Calibri"/>
        <family val="2"/>
        <scheme val="minor"/>
      </rPr>
      <t xml:space="preserve">
Below, please list by Medical ID number, every patient within the Perinatal Care categroy that requires augmented services.  
In the dark blue box briefly describe the augmented services required. </t>
    </r>
  </si>
  <si>
    <r>
      <rPr>
        <b/>
        <sz val="11"/>
        <color theme="1"/>
        <rFont val="Calibri"/>
        <family val="2"/>
      </rPr>
      <t xml:space="preserve">Directions: </t>
    </r>
    <r>
      <rPr>
        <u/>
        <sz val="11"/>
        <color theme="1"/>
        <rFont val="Calibri"/>
      </rPr>
      <t xml:space="preserve">
</t>
    </r>
    <r>
      <rPr>
        <sz val="11"/>
        <color theme="1"/>
        <rFont val="Calibri"/>
        <family val="2"/>
      </rPr>
      <t xml:space="preserve">• Indicate with numbers the total number of patients your facility needs to evacuate to another facility for each sub-group within Perinatal Care as defined below. 
• For each sub-group, please divide the number as indicated -- those that meet the standard definition  and those that require augmented services. For those requiring augmented services, please provide additional information on Page 2 of the form. The left column is for mothers, and the right column is for newborns. Please carefully read the definitions provided for each patient type.  Be especially careful when evaluating patients in "step down" or intermediate care settings, to ensure that receiving facilities with the appropriate resources and care level can be identified.
</t>
    </r>
    <r>
      <rPr>
        <u/>
        <sz val="11"/>
        <color theme="1"/>
        <rFont val="Calibri"/>
      </rPr>
      <t xml:space="preserve">
</t>
    </r>
    <r>
      <rPr>
        <b/>
        <i/>
        <sz val="11"/>
        <color theme="1"/>
        <rFont val="Calibri"/>
      </rPr>
      <t xml:space="preserve">*For neonatal intensive care, use the American Academy of Pediatrics (AAP)-defined levels of NICU care. AAP Updated Policy Statement on Levels of Neonatal Care can be found in the journal of Pediatrics:  </t>
    </r>
    <r>
      <rPr>
        <sz val="11"/>
        <color theme="1"/>
        <rFont val="Calibri"/>
        <family val="2"/>
      </rPr>
      <t xml:space="preserve">Pediatrics. Volume 130, Number 3, September 2012; Pages 587--597. 
http://pediatrics.aappublications.org/content/130/3/587   </t>
    </r>
  </si>
  <si>
    <r>
      <rPr>
        <b/>
        <sz val="11"/>
        <color rgb="FF000000"/>
        <rFont val="Calibri"/>
        <family val="2"/>
      </rPr>
      <t xml:space="preserve">Directions: </t>
    </r>
    <r>
      <rPr>
        <u/>
        <sz val="11"/>
        <color rgb="FF000000"/>
        <rFont val="Calibri"/>
        <family val="2"/>
      </rPr>
      <t xml:space="preserve">
</t>
    </r>
    <r>
      <rPr>
        <sz val="11"/>
        <color rgb="FF000000"/>
        <rFont val="Calibri"/>
        <family val="2"/>
      </rPr>
      <t xml:space="preserve">• Indicate with numbers the total number of patients your facility needs to evacuate to another facility for each sub-group within Psychiatry as defined below. 
• For each sub-group, please divide the number as indicated -- those that meet the standard definition  and those that require augmented services. For those requiring augmented services, please provide additional information on Page 2 of the form. </t>
    </r>
  </si>
  <si>
    <r>
      <rPr>
        <b/>
        <sz val="11"/>
        <color theme="1"/>
        <rFont val="Calibri"/>
        <family val="2"/>
      </rPr>
      <t>Standard bed definition for all bed types in this group:</t>
    </r>
    <r>
      <rPr>
        <sz val="11"/>
        <color theme="1"/>
        <rFont val="Calibri"/>
        <family val="2"/>
      </rPr>
      <t xml:space="preserve">
•Require specialized psychiatric care, including patients with severe mental illness.
•Services included in a standard inpatient psychiatric care bed include a restricted access medical unit with nursing, and providers that specialize in management of DSM-5 diagnoses.</t>
    </r>
  </si>
  <si>
    <r>
      <t xml:space="preserve">Guidelines for completing TALS:  </t>
    </r>
    <r>
      <rPr>
        <sz val="11"/>
        <color theme="1"/>
        <rFont val="Calibri"/>
        <family val="2"/>
      </rPr>
      <t xml:space="preserve">For patients in each bed type, please count the number of patients requiring each transportation assistance level (TAL) taking into account the need for Advanced Life Support (ALS) or Basic Life Support (BLS). For assistance in determining ALS vs. BLS, please refer to the TAL 1 Job Aid.                  
</t>
    </r>
    <r>
      <rPr>
        <i/>
        <sz val="11"/>
        <color theme="1"/>
        <rFont val="Calibri"/>
      </rPr>
      <t xml:space="preserve"> *If patients weigh greater than 300 pounds, count as bariatric.</t>
    </r>
  </si>
  <si>
    <r>
      <rPr>
        <b/>
        <sz val="11"/>
        <color rgb="FF000000"/>
        <rFont val="Calibri"/>
        <family val="2"/>
      </rPr>
      <t xml:space="preserve">Directions: </t>
    </r>
    <r>
      <rPr>
        <u/>
        <sz val="11"/>
        <color rgb="FF000000"/>
        <rFont val="Calibri"/>
        <family val="2"/>
      </rPr>
      <t xml:space="preserve">
</t>
    </r>
    <r>
      <rPr>
        <sz val="11"/>
        <color rgb="FF000000"/>
        <rFont val="Calibri"/>
        <family val="2"/>
      </rPr>
      <t xml:space="preserve">• Indicate with numbers the total number of patients your facility needs to evacuate to another facility for each sub-group within Rehab as defined below. 
• For each sub-group, please divide the number as indicated -- those that meet the standard definition  and those that require augmented services. For those requiring augmented services, please provide additional information on Page 2 of the form.  </t>
    </r>
    <r>
      <rPr>
        <sz val="11"/>
        <color theme="1"/>
        <rFont val="Calibri"/>
        <family val="2"/>
      </rPr>
      <t>Be especially careful when evaluating patients in "step down" or intermediate care settings or who require specialized care (e.g. spinal cord or traumatic brain injury), to ensure that receiving facilities with the appropriate resources and care level can be identified.</t>
    </r>
  </si>
  <si>
    <r>
      <t xml:space="preserve">Guidelines for completing TALS:  </t>
    </r>
    <r>
      <rPr>
        <sz val="11"/>
        <color theme="1"/>
        <rFont val="Calibri"/>
        <family val="2"/>
      </rPr>
      <t xml:space="preserve">For patients in each bed type, please count the number of patients requiring each transportation assistance level (TAL) taking into account the need for Advanced Life Support (ALS) or Basic Life Support (BLS). For assistance in determining ALS vs. BLS, please refer to the TAL 1 Job Aid.   </t>
    </r>
    <r>
      <rPr>
        <b/>
        <sz val="11"/>
        <color theme="1"/>
        <rFont val="Calibri"/>
        <family val="2"/>
      </rPr>
      <t xml:space="preserve">               </t>
    </r>
    <r>
      <rPr>
        <sz val="11"/>
        <color theme="1"/>
        <rFont val="Calibri"/>
        <family val="2"/>
      </rPr>
      <t xml:space="preserve">              
 **If patients weigh greater than 300 pounds, count as bariatric.</t>
    </r>
  </si>
  <si>
    <t>Validation Check - Standard Adult + Peds Total = Standard TALs Total requested:</t>
  </si>
  <si>
    <t>Validation Check - Augmented Adult + Peds Total = Augmented TALs Total requested:</t>
  </si>
  <si>
    <r>
      <rPr>
        <b/>
        <sz val="11"/>
        <color theme="1"/>
        <rFont val="Calibri"/>
        <family val="2"/>
        <scheme val="minor"/>
      </rPr>
      <t xml:space="preserve">Directions: </t>
    </r>
    <r>
      <rPr>
        <sz val="11"/>
        <color theme="1"/>
        <rFont val="Calibri"/>
        <family val="2"/>
        <scheme val="minor"/>
      </rPr>
      <t xml:space="preserve">
Below, please list by Medical ID number, every patient within the Rehabilitation categroy that requires augmented services.  In the dark blue box briefly describe the augmented services required. </t>
    </r>
  </si>
  <si>
    <t>Augmented Validation Check: Geriatric + Adult + Peds + Addition Totals  = TALs Total requested?</t>
  </si>
  <si>
    <t>Standard Bed /TAL Validation Check: Geriatric + Adult + Peds + Addition Totals  = TALs Total requested?</t>
  </si>
  <si>
    <r>
      <rPr>
        <b/>
        <sz val="11"/>
        <color theme="1"/>
        <rFont val="Calibri"/>
        <family val="2"/>
        <scheme val="minor"/>
      </rPr>
      <t xml:space="preserve">Directions: </t>
    </r>
    <r>
      <rPr>
        <sz val="11"/>
        <color theme="1"/>
        <rFont val="Calibri"/>
        <family val="2"/>
        <scheme val="minor"/>
      </rPr>
      <t xml:space="preserve">
Below, please list by Medical ID number, every patient within the Psychiatry categroy that requires augmented services.  In the dark blue box briefly describe the augmented services required. </t>
    </r>
  </si>
  <si>
    <t>Standard + Augmented Bed / TAL Validation Check:           Total Patients (Moms and Babies) = Total TALs requested ?
[Antenatal + L&amp;D + Postpartum + Health Baby + NICU] = [(Sum of TALs Mom Alone) + ((Sum of TALs Mom &amp; Baby)*2)] ?</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</si>
</sst>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Calibri"/>
      <family val="2"/>
      <scheme val="minor"/>
    </font>
    <font>
      <b/>
      <sz val="11"/>
      <color theme="1"/>
      <name val="Calibri"/>
      <family val="2"/>
      <scheme val="minor"/>
    </font>
    <font>
      <b/>
      <sz val="14"/>
      <color theme="1"/>
      <name val="Calibri"/>
      <family val="2"/>
      <scheme val="minor"/>
    </font>
    <font>
      <sz val="11"/>
      <color theme="1"/>
      <name val="Calibri"/>
      <family val="2"/>
    </font>
    <font>
      <sz val="11"/>
      <name val="Calibri"/>
      <family val="2"/>
      <scheme val="minor"/>
    </font>
    <font>
      <i/>
      <sz val="11"/>
      <color theme="1"/>
      <name val="Calibri"/>
      <family val="2"/>
      <scheme val="minor"/>
    </font>
    <font>
      <b/>
      <sz val="11"/>
      <color theme="1"/>
      <name val="Calibri"/>
      <family val="2"/>
    </font>
    <font>
      <sz val="12"/>
      <color theme="1"/>
      <name val="Calibri"/>
      <family val="2"/>
      <scheme val="minor"/>
    </font>
    <font>
      <b/>
      <sz val="22"/>
      <color theme="1"/>
      <name val="Calibri"/>
      <family val="2"/>
      <scheme val="minor"/>
    </font>
    <font>
      <b/>
      <sz val="20"/>
      <color theme="1"/>
      <name val="Calibri"/>
      <family val="2"/>
      <scheme val="minor"/>
    </font>
    <font>
      <b/>
      <sz val="14"/>
      <color rgb="FF000000"/>
      <name val="Calibri"/>
      <family val="2"/>
    </font>
    <font>
      <sz val="14"/>
      <color theme="1"/>
      <name val="Calibri"/>
      <family val="2"/>
      <scheme val="minor"/>
    </font>
    <font>
      <u/>
      <sz val="11"/>
      <color rgb="FF000000"/>
      <name val="Calibri"/>
      <family val="2"/>
    </font>
    <font>
      <sz val="11"/>
      <color rgb="FF000000"/>
      <name val="Calibri"/>
      <family val="2"/>
    </font>
    <font>
      <b/>
      <sz val="11"/>
      <color theme="2"/>
      <name val="Calibri"/>
      <family val="2"/>
    </font>
    <font>
      <b/>
      <sz val="11"/>
      <color rgb="FF000000"/>
      <name val="Calibri"/>
      <family val="2"/>
    </font>
    <font>
      <sz val="11"/>
      <color rgb="FF7030A0"/>
      <name val="Calibri"/>
      <family val="2"/>
      <scheme val="minor"/>
    </font>
    <font>
      <b/>
      <sz val="14"/>
      <color theme="1"/>
      <name val="Calibri"/>
      <scheme val="minor"/>
    </font>
    <font>
      <b/>
      <sz val="11"/>
      <color theme="1" tint="0.34998626667073579"/>
      <name val="Calibri"/>
      <family val="2"/>
      <scheme val="minor"/>
    </font>
    <font>
      <b/>
      <i/>
      <sz val="11"/>
      <color theme="1"/>
      <name val="Calibri"/>
      <family val="2"/>
      <scheme val="minor"/>
    </font>
    <font>
      <b/>
      <sz val="18"/>
      <color theme="1"/>
      <name val="Calibri"/>
      <family val="2"/>
      <scheme val="minor"/>
    </font>
    <font>
      <b/>
      <sz val="11"/>
      <name val="Calibri"/>
      <family val="2"/>
    </font>
    <font>
      <sz val="11"/>
      <name val="Calibri"/>
      <family val="2"/>
    </font>
    <font>
      <sz val="11"/>
      <color theme="1"/>
      <name val="Wingdings"/>
    </font>
    <font>
      <b/>
      <sz val="18"/>
      <color theme="4" tint="-0.249977111117893"/>
      <name val="Calibri"/>
      <scheme val="minor"/>
    </font>
    <font>
      <u/>
      <sz val="11"/>
      <color theme="1"/>
      <name val="Calibri"/>
    </font>
    <font>
      <b/>
      <sz val="11"/>
      <color rgb="FFC00000"/>
      <name val="Calibri"/>
    </font>
    <font>
      <i/>
      <sz val="11"/>
      <name val="Calibri"/>
    </font>
    <font>
      <b/>
      <sz val="20"/>
      <color theme="4" tint="-0.249977111117893"/>
      <name val="Calibri"/>
    </font>
    <font>
      <b/>
      <sz val="20"/>
      <color theme="4" tint="-0.249977111117893"/>
      <name val="Calibri"/>
      <scheme val="minor"/>
    </font>
    <font>
      <i/>
      <sz val="11"/>
      <color theme="1"/>
      <name val="Calibri"/>
    </font>
    <font>
      <sz val="11"/>
      <color rgb="FFFF0000"/>
      <name val="Calibri"/>
    </font>
    <font>
      <b/>
      <u/>
      <sz val="11"/>
      <color theme="1"/>
      <name val="Calibri"/>
    </font>
    <font>
      <sz val="11"/>
      <color theme="0"/>
      <name val="Calibri"/>
    </font>
    <font>
      <sz val="14"/>
      <color theme="1"/>
      <name val="Calibri"/>
    </font>
    <font>
      <u/>
      <sz val="11"/>
      <color theme="10"/>
      <name val="Calibri"/>
      <family val="2"/>
      <scheme val="minor"/>
    </font>
    <font>
      <u/>
      <sz val="11"/>
      <color theme="11"/>
      <name val="Calibri"/>
      <family val="2"/>
      <scheme val="minor"/>
    </font>
    <font>
      <b/>
      <i/>
      <sz val="11"/>
      <color theme="1"/>
      <name val="Calibri"/>
    </font>
    <font>
      <b/>
      <sz val="11"/>
      <color theme="4" tint="-0.249977111117893"/>
      <name val="Calibri"/>
      <scheme val="minor"/>
    </font>
    <font>
      <u/>
      <sz val="11"/>
      <color theme="1"/>
      <name val="Calibri"/>
      <family val="2"/>
    </font>
  </fonts>
  <fills count="2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DDEBF7"/>
        <bgColor rgb="FF000000"/>
      </patternFill>
    </fill>
    <fill>
      <patternFill patternType="solid">
        <fgColor theme="0" tint="-4.9989318521683403E-2"/>
        <bgColor rgb="FF000000"/>
      </patternFill>
    </fill>
    <fill>
      <patternFill patternType="solid">
        <fgColor theme="2"/>
        <bgColor rgb="FF000000"/>
      </patternFill>
    </fill>
    <fill>
      <patternFill patternType="solid">
        <fgColor rgb="FFDDEBF7"/>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14999847407452621"/>
        <bgColor rgb="FF000000"/>
      </patternFill>
    </fill>
    <fill>
      <patternFill patternType="solid">
        <fgColor theme="0" tint="-0.499984740745262"/>
        <bgColor indexed="64"/>
      </patternFill>
    </fill>
    <fill>
      <patternFill patternType="solid">
        <fgColor rgb="FFF2F2F2"/>
        <bgColor indexed="64"/>
      </patternFill>
    </fill>
    <fill>
      <patternFill patternType="solid">
        <fgColor theme="0" tint="-0.34998626667073579"/>
        <bgColor indexed="64"/>
      </patternFill>
    </fill>
    <fill>
      <patternFill patternType="solid">
        <fgColor rgb="FFD9D9D9"/>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4" tint="0.39997558519241921"/>
        <bgColor rgb="FF000000"/>
      </patternFill>
    </fill>
    <fill>
      <patternFill patternType="solid">
        <fgColor theme="0"/>
        <bgColor rgb="FF000000"/>
      </patternFill>
    </fill>
  </fills>
  <borders count="7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right style="medium">
        <color auto="1"/>
      </right>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right/>
      <top style="medium">
        <color auto="1"/>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dashed">
        <color auto="1"/>
      </bottom>
      <diagonal/>
    </border>
    <border>
      <left/>
      <right style="medium">
        <color auto="1"/>
      </right>
      <top style="medium">
        <color auto="1"/>
      </top>
      <bottom style="dashed">
        <color auto="1"/>
      </bottom>
      <diagonal/>
    </border>
    <border>
      <left style="thin">
        <color auto="1"/>
      </left>
      <right/>
      <top style="medium">
        <color auto="1"/>
      </top>
      <bottom style="thin">
        <color auto="1"/>
      </bottom>
      <diagonal/>
    </border>
    <border>
      <left style="medium">
        <color auto="1"/>
      </left>
      <right/>
      <top style="dashed">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right/>
      <top style="medium">
        <color auto="1"/>
      </top>
      <bottom style="dashed">
        <color auto="1"/>
      </bottom>
      <diagonal/>
    </border>
    <border>
      <left style="medium">
        <color auto="1"/>
      </left>
      <right/>
      <top style="dashed">
        <color auto="1"/>
      </top>
      <bottom/>
      <diagonal/>
    </border>
    <border>
      <left/>
      <right/>
      <top style="dashed">
        <color auto="1"/>
      </top>
      <bottom/>
      <diagonal/>
    </border>
    <border>
      <left/>
      <right style="medium">
        <color auto="1"/>
      </right>
      <top style="dashed">
        <color auto="1"/>
      </top>
      <bottom/>
      <diagonal/>
    </border>
  </borders>
  <cellStyleXfs count="3">
    <xf numFmtId="0" fontId="0" fillId="0" borderId="0"/>
    <xf numFmtId="0" fontId="35" fillId="0" borderId="0" applyNumberFormat="0" applyFill="0" applyBorder="0" applyAlignment="0" applyProtection="0"/>
    <xf numFmtId="0" fontId="36" fillId="0" borderId="0" applyNumberFormat="0" applyFill="0" applyBorder="0" applyAlignment="0" applyProtection="0"/>
  </cellStyleXfs>
  <cellXfs count="673">
    <xf numFmtId="0" fontId="0" fillId="0" borderId="0" xfId="0"/>
    <xf numFmtId="0" fontId="0" fillId="0" borderId="0" xfId="0" applyFont="1" applyFill="1" applyBorder="1" applyAlignment="1">
      <alignment horizontal="left" wrapText="1"/>
    </xf>
    <xf numFmtId="0" fontId="0" fillId="0" borderId="0" xfId="0" applyBorder="1"/>
    <xf numFmtId="0" fontId="0" fillId="0" borderId="0" xfId="0" applyBorder="1" applyAlignment="1">
      <alignment horizontal="left"/>
    </xf>
    <xf numFmtId="0" fontId="0" fillId="0" borderId="0" xfId="0" applyAlignment="1">
      <alignment vertical="center"/>
    </xf>
    <xf numFmtId="0" fontId="0" fillId="0" borderId="0" xfId="0" applyAlignment="1">
      <alignment wrapText="1"/>
    </xf>
    <xf numFmtId="0" fontId="1" fillId="0" borderId="0" xfId="0" applyFont="1" applyBorder="1" applyAlignment="1">
      <alignment wrapText="1"/>
    </xf>
    <xf numFmtId="0" fontId="1" fillId="0" borderId="0" xfId="0" applyFont="1" applyBorder="1"/>
    <xf numFmtId="0" fontId="10" fillId="0" borderId="0" xfId="0" applyFont="1" applyFill="1" applyBorder="1" applyAlignment="1">
      <alignment horizontal="left" vertical="center" wrapText="1"/>
    </xf>
    <xf numFmtId="0" fontId="10" fillId="0" borderId="0" xfId="0" applyFont="1" applyFill="1" applyBorder="1" applyAlignment="1">
      <alignment horizontal="left" wrapText="1"/>
    </xf>
    <xf numFmtId="0" fontId="3" fillId="0" borderId="0" xfId="0" applyFont="1" applyFill="1" applyBorder="1" applyAlignment="1">
      <alignment horizontal="left" wrapText="1"/>
    </xf>
    <xf numFmtId="0" fontId="0" fillId="0" borderId="0" xfId="0" applyFill="1" applyBorder="1"/>
    <xf numFmtId="0" fontId="14" fillId="0" borderId="0" xfId="0" applyFont="1" applyFill="1" applyBorder="1" applyAlignment="1" applyProtection="1">
      <alignment wrapText="1"/>
      <protection locked="0"/>
    </xf>
    <xf numFmtId="0" fontId="3" fillId="0" borderId="0" xfId="0" applyFont="1" applyFill="1" applyBorder="1" applyAlignment="1" applyProtection="1">
      <protection locked="0"/>
    </xf>
    <xf numFmtId="0" fontId="3" fillId="0" borderId="0" xfId="0" applyFont="1" applyFill="1" applyBorder="1" applyAlignment="1">
      <alignment horizontal="right"/>
    </xf>
    <xf numFmtId="0" fontId="15" fillId="0" borderId="0" xfId="0" applyFont="1" applyFill="1" applyBorder="1" applyAlignment="1">
      <alignment vertical="top" wrapText="1"/>
    </xf>
    <xf numFmtId="0" fontId="15" fillId="0" borderId="0" xfId="0" applyFont="1" applyFill="1" applyBorder="1" applyAlignment="1">
      <alignment horizontal="left" vertical="top" wrapText="1"/>
    </xf>
    <xf numFmtId="0" fontId="3" fillId="0" borderId="0" xfId="0" applyFont="1" applyFill="1" applyBorder="1" applyAlignment="1"/>
    <xf numFmtId="0" fontId="3" fillId="0" borderId="0" xfId="0" applyFont="1" applyFill="1" applyBorder="1"/>
    <xf numFmtId="0" fontId="0" fillId="0" borderId="0" xfId="0" applyBorder="1" applyAlignment="1">
      <alignment horizontal="right"/>
    </xf>
    <xf numFmtId="0" fontId="0" fillId="0" borderId="0" xfId="0" applyBorder="1" applyAlignment="1">
      <alignment horizontal="left" wrapText="1"/>
    </xf>
    <xf numFmtId="0" fontId="0" fillId="0" borderId="0" xfId="0" applyFill="1" applyBorder="1" applyAlignment="1">
      <alignment horizontal="left" wrapText="1"/>
    </xf>
    <xf numFmtId="0" fontId="6" fillId="0" borderId="0" xfId="0" applyFont="1" applyFill="1" applyBorder="1" applyAlignment="1">
      <alignment vertical="top" wrapText="1"/>
    </xf>
    <xf numFmtId="0" fontId="17" fillId="0" borderId="0" xfId="0" applyFont="1" applyAlignment="1">
      <alignment horizontal="center" wrapText="1"/>
    </xf>
    <xf numFmtId="0" fontId="0" fillId="0" borderId="0" xfId="0" applyBorder="1" applyAlignment="1">
      <alignment wrapText="1"/>
    </xf>
    <xf numFmtId="0" fontId="1" fillId="0" borderId="0" xfId="0" applyFont="1" applyBorder="1" applyAlignment="1">
      <alignment horizontal="center"/>
    </xf>
    <xf numFmtId="0" fontId="1" fillId="0" borderId="0" xfId="0" applyFont="1" applyFill="1" applyBorder="1" applyAlignment="1">
      <alignment horizontal="left"/>
    </xf>
    <xf numFmtId="0" fontId="1" fillId="0" borderId="0" xfId="0" applyFont="1" applyBorder="1" applyAlignment="1">
      <alignment horizontal="center" wrapText="1"/>
    </xf>
    <xf numFmtId="0" fontId="5" fillId="0" borderId="0" xfId="0" applyFont="1" applyFill="1" applyBorder="1" applyAlignment="1">
      <alignment horizontal="left" wrapText="1"/>
    </xf>
    <xf numFmtId="0" fontId="16" fillId="0" borderId="0" xfId="0" applyFont="1" applyAlignment="1">
      <alignment wrapText="1"/>
    </xf>
    <xf numFmtId="0" fontId="1" fillId="0" borderId="0" xfId="0" applyFont="1" applyFill="1" applyBorder="1" applyAlignment="1">
      <alignment horizontal="center"/>
    </xf>
    <xf numFmtId="0" fontId="0" fillId="8" borderId="0" xfId="0" applyFill="1" applyBorder="1"/>
    <xf numFmtId="0" fontId="0" fillId="8" borderId="7" xfId="0" applyFill="1" applyBorder="1"/>
    <xf numFmtId="0" fontId="0" fillId="8" borderId="0" xfId="0" applyFill="1" applyBorder="1" applyAlignment="1">
      <alignment horizontal="left"/>
    </xf>
    <xf numFmtId="0" fontId="0" fillId="8" borderId="20" xfId="0" applyFill="1" applyBorder="1" applyAlignment="1">
      <alignment horizontal="left" wrapText="1"/>
    </xf>
    <xf numFmtId="0" fontId="0" fillId="8" borderId="0" xfId="0" applyFill="1" applyBorder="1" applyAlignment="1">
      <alignment horizontal="left" wrapText="1"/>
    </xf>
    <xf numFmtId="0" fontId="0" fillId="8" borderId="7" xfId="0" applyFill="1" applyBorder="1" applyAlignment="1">
      <alignment horizontal="left" wrapText="1"/>
    </xf>
    <xf numFmtId="0" fontId="0" fillId="8" borderId="21" xfId="0" applyFill="1" applyBorder="1" applyAlignment="1">
      <alignment wrapText="1"/>
    </xf>
    <xf numFmtId="0" fontId="0" fillId="8" borderId="15" xfId="0" applyFill="1" applyBorder="1"/>
    <xf numFmtId="0" fontId="0" fillId="8" borderId="22" xfId="0" applyFill="1" applyBorder="1"/>
    <xf numFmtId="0" fontId="2" fillId="0" borderId="0" xfId="0" applyFont="1" applyBorder="1" applyAlignment="1">
      <alignment horizontal="left" wrapText="1"/>
    </xf>
    <xf numFmtId="0" fontId="20" fillId="0" borderId="0" xfId="0" applyFont="1" applyBorder="1" applyAlignment="1">
      <alignment vertical="center" wrapText="1"/>
    </xf>
    <xf numFmtId="0" fontId="2" fillId="0" borderId="0" xfId="0" applyFont="1" applyBorder="1" applyAlignment="1">
      <alignment wrapText="1"/>
    </xf>
    <xf numFmtId="0" fontId="11" fillId="0" borderId="0" xfId="0" applyFont="1"/>
    <xf numFmtId="0" fontId="15" fillId="0" borderId="0" xfId="0" applyFont="1" applyFill="1" applyBorder="1" applyAlignment="1">
      <alignment horizontal="center" vertical="center" wrapText="1"/>
    </xf>
    <xf numFmtId="0" fontId="3" fillId="0" borderId="0" xfId="0" applyFont="1" applyFill="1" applyBorder="1" applyAlignment="1" applyProtection="1">
      <alignment horizontal="center"/>
      <protection locked="0"/>
    </xf>
    <xf numFmtId="0" fontId="21" fillId="0" borderId="0" xfId="0" applyFont="1" applyFill="1" applyBorder="1" applyAlignment="1" applyProtection="1">
      <alignment horizontal="center" wrapText="1"/>
      <protection locked="0"/>
    </xf>
    <xf numFmtId="0" fontId="19" fillId="0" borderId="0" xfId="0" applyFont="1" applyFill="1" applyBorder="1" applyAlignment="1">
      <alignment horizontal="center" wrapText="1"/>
    </xf>
    <xf numFmtId="0" fontId="0" fillId="0" borderId="6" xfId="0" applyFill="1" applyBorder="1" applyAlignment="1">
      <alignment horizontal="center" vertical="center"/>
    </xf>
    <xf numFmtId="0" fontId="18" fillId="0" borderId="0" xfId="0" applyFont="1" applyBorder="1" applyAlignment="1">
      <alignment wrapText="1"/>
    </xf>
    <xf numFmtId="0" fontId="5" fillId="8" borderId="0" xfId="0" applyFont="1" applyFill="1" applyBorder="1" applyAlignment="1">
      <alignment wrapText="1"/>
    </xf>
    <xf numFmtId="0" fontId="0" fillId="8" borderId="7" xfId="0" applyFill="1" applyBorder="1" applyAlignment="1">
      <alignment wrapText="1"/>
    </xf>
    <xf numFmtId="0" fontId="5" fillId="0" borderId="0" xfId="0" applyFont="1" applyFill="1" applyBorder="1" applyAlignment="1">
      <alignment wrapText="1"/>
    </xf>
    <xf numFmtId="0" fontId="1" fillId="0" borderId="0" xfId="0" applyFont="1" applyBorder="1" applyAlignment="1"/>
    <xf numFmtId="0" fontId="0" fillId="8" borderId="0" xfId="0" applyFill="1" applyBorder="1" applyAlignment="1"/>
    <xf numFmtId="0" fontId="0" fillId="8" borderId="0" xfId="0" applyFill="1" applyBorder="1" applyAlignment="1">
      <alignment wrapText="1"/>
    </xf>
    <xf numFmtId="0" fontId="1" fillId="8" borderId="0" xfId="0" applyFont="1" applyFill="1" applyBorder="1" applyAlignment="1"/>
    <xf numFmtId="0" fontId="1" fillId="8" borderId="0" xfId="0" applyFont="1" applyFill="1" applyBorder="1" applyAlignment="1">
      <alignment horizontal="center"/>
    </xf>
    <xf numFmtId="0" fontId="0" fillId="0" borderId="0" xfId="0" applyAlignment="1"/>
    <xf numFmtId="0" fontId="5" fillId="8" borderId="20" xfId="0" applyFont="1" applyFill="1" applyBorder="1" applyAlignment="1">
      <alignment wrapText="1"/>
    </xf>
    <xf numFmtId="0" fontId="5" fillId="8" borderId="7" xfId="0" applyFont="1" applyFill="1" applyBorder="1" applyAlignment="1">
      <alignment wrapText="1"/>
    </xf>
    <xf numFmtId="0" fontId="1" fillId="8" borderId="20" xfId="0" applyFont="1" applyFill="1" applyBorder="1" applyAlignment="1"/>
    <xf numFmtId="0" fontId="1" fillId="8" borderId="7" xfId="0" applyFont="1" applyFill="1" applyBorder="1" applyAlignment="1">
      <alignment horizontal="center"/>
    </xf>
    <xf numFmtId="0" fontId="0" fillId="8" borderId="20" xfId="0" applyFill="1" applyBorder="1"/>
    <xf numFmtId="0" fontId="1" fillId="8" borderId="20" xfId="0" applyFont="1" applyFill="1" applyBorder="1" applyAlignment="1">
      <alignment horizontal="center" wrapText="1"/>
    </xf>
    <xf numFmtId="0" fontId="0" fillId="8" borderId="7" xfId="0" applyFill="1" applyBorder="1" applyAlignment="1" applyProtection="1">
      <alignment horizontal="center"/>
      <protection locked="0"/>
    </xf>
    <xf numFmtId="0" fontId="0" fillId="8" borderId="7" xfId="0" applyFill="1" applyBorder="1" applyProtection="1">
      <protection locked="0"/>
    </xf>
    <xf numFmtId="0" fontId="0" fillId="8" borderId="20" xfId="0" applyFill="1" applyBorder="1" applyAlignment="1"/>
    <xf numFmtId="0" fontId="0" fillId="8" borderId="7" xfId="0" applyFill="1" applyBorder="1" applyAlignment="1"/>
    <xf numFmtId="0" fontId="3" fillId="0" borderId="0" xfId="0" applyFont="1" applyFill="1" applyBorder="1" applyAlignment="1"/>
    <xf numFmtId="0" fontId="9" fillId="0" borderId="0" xfId="0" applyFont="1" applyBorder="1"/>
    <xf numFmtId="0" fontId="8" fillId="0" borderId="0" xfId="0" applyFont="1" applyBorder="1"/>
    <xf numFmtId="0" fontId="3" fillId="0" borderId="0" xfId="0" applyFont="1" applyFill="1" applyBorder="1" applyAlignment="1">
      <alignment wrapText="1"/>
    </xf>
    <xf numFmtId="0" fontId="3" fillId="0" borderId="0" xfId="0" applyFont="1" applyFill="1" applyBorder="1" applyAlignment="1"/>
    <xf numFmtId="0" fontId="3" fillId="0" borderId="0" xfId="0" applyFont="1" applyFill="1" applyBorder="1" applyAlignment="1">
      <alignment horizontal="left" vertical="top" wrapText="1"/>
    </xf>
    <xf numFmtId="0" fontId="0" fillId="10" borderId="0" xfId="0" applyFill="1"/>
    <xf numFmtId="0" fontId="1" fillId="10" borderId="0" xfId="0" applyFont="1" applyFill="1" applyBorder="1" applyAlignment="1">
      <alignment vertical="top" wrapText="1"/>
    </xf>
    <xf numFmtId="0" fontId="0" fillId="10" borderId="0" xfId="0" applyFill="1" applyAlignment="1"/>
    <xf numFmtId="0" fontId="0" fillId="17" borderId="0" xfId="0" applyFill="1"/>
    <xf numFmtId="0" fontId="0" fillId="17" borderId="0" xfId="0" applyFill="1" applyBorder="1"/>
    <xf numFmtId="0" fontId="0" fillId="17" borderId="0" xfId="0" applyFill="1" applyBorder="1" applyAlignment="1">
      <alignment horizontal="center" vertical="center"/>
    </xf>
    <xf numFmtId="0" fontId="0" fillId="10" borderId="0" xfId="0" applyFont="1" applyFill="1"/>
    <xf numFmtId="0" fontId="3" fillId="0" borderId="0" xfId="0" applyFont="1"/>
    <xf numFmtId="0" fontId="3" fillId="0" borderId="5" xfId="0" applyFont="1" applyBorder="1" applyAlignment="1">
      <alignment vertical="center" wrapText="1"/>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Alignment="1">
      <alignment vertical="center"/>
    </xf>
    <xf numFmtId="0" fontId="3" fillId="0" borderId="0" xfId="0" applyFont="1" applyFill="1" applyBorder="1" applyAlignment="1">
      <alignment horizontal="left"/>
    </xf>
    <xf numFmtId="0" fontId="3" fillId="0" borderId="3" xfId="0" applyFont="1" applyFill="1" applyBorder="1" applyAlignment="1">
      <alignment horizontal="left"/>
    </xf>
    <xf numFmtId="0" fontId="3" fillId="0" borderId="3" xfId="0" applyFont="1" applyBorder="1" applyAlignment="1">
      <alignment horizontal="left"/>
    </xf>
    <xf numFmtId="0" fontId="3" fillId="0" borderId="0" xfId="0" applyFont="1" applyBorder="1" applyAlignment="1">
      <alignment horizontal="left"/>
    </xf>
    <xf numFmtId="0" fontId="3" fillId="0" borderId="0" xfId="0" applyFont="1" applyAlignment="1">
      <alignment wrapText="1"/>
    </xf>
    <xf numFmtId="0" fontId="3" fillId="0" borderId="6" xfId="0" applyFont="1" applyBorder="1" applyAlignment="1">
      <alignment horizontal="right"/>
    </xf>
    <xf numFmtId="0" fontId="3" fillId="0" borderId="6" xfId="0" applyFont="1" applyBorder="1"/>
    <xf numFmtId="0" fontId="24" fillId="0" borderId="0" xfId="0" applyFont="1" applyAlignment="1">
      <alignment horizontal="left"/>
    </xf>
    <xf numFmtId="0" fontId="7" fillId="0" borderId="4" xfId="0" applyFont="1" applyBorder="1" applyAlignment="1">
      <alignment vertical="center" wrapText="1"/>
    </xf>
    <xf numFmtId="0" fontId="3" fillId="10" borderId="0" xfId="0" applyFont="1" applyFill="1" applyAlignment="1"/>
    <xf numFmtId="0" fontId="3" fillId="10" borderId="0" xfId="0" applyFont="1" applyFill="1"/>
    <xf numFmtId="0" fontId="0" fillId="0" borderId="0" xfId="0" applyFont="1"/>
    <xf numFmtId="0" fontId="1" fillId="0" borderId="0" xfId="0" applyFont="1"/>
    <xf numFmtId="0" fontId="0" fillId="0" borderId="0" xfId="0" applyFont="1" applyBorder="1"/>
    <xf numFmtId="0" fontId="0" fillId="0" borderId="8" xfId="0" applyFont="1" applyBorder="1" applyAlignment="1">
      <alignment vertical="top" wrapText="1"/>
    </xf>
    <xf numFmtId="0" fontId="24" fillId="0" borderId="4" xfId="0" applyFont="1" applyBorder="1" applyAlignment="1">
      <alignment horizontal="left"/>
    </xf>
    <xf numFmtId="0" fontId="3" fillId="0" borderId="0" xfId="0" applyFont="1" applyFill="1" applyBorder="1" applyProtection="1">
      <protection locked="0"/>
    </xf>
    <xf numFmtId="0" fontId="3" fillId="0" borderId="0" xfId="0" applyFont="1" applyFill="1" applyBorder="1" applyAlignment="1">
      <alignment horizontal="center"/>
    </xf>
    <xf numFmtId="0" fontId="0" fillId="0" borderId="6" xfId="0" applyFont="1" applyBorder="1" applyAlignment="1">
      <alignment vertical="top" wrapText="1"/>
    </xf>
    <xf numFmtId="0" fontId="3" fillId="10" borderId="0" xfId="0" applyFont="1" applyFill="1" applyAlignment="1">
      <alignment horizontal="center"/>
    </xf>
    <xf numFmtId="0" fontId="3" fillId="0" borderId="0" xfId="0" applyFont="1" applyFill="1"/>
    <xf numFmtId="0" fontId="3" fillId="0" borderId="0" xfId="0" applyFont="1" applyFill="1" applyAlignment="1">
      <alignment horizontal="center"/>
    </xf>
    <xf numFmtId="0" fontId="25" fillId="0" borderId="0" xfId="0" applyFont="1" applyFill="1" applyBorder="1" applyAlignment="1">
      <alignment wrapText="1"/>
    </xf>
    <xf numFmtId="0" fontId="6" fillId="0" borderId="0" xfId="0" applyFont="1" applyFill="1" applyBorder="1" applyAlignment="1">
      <alignment horizontal="left" vertical="top" wrapText="1"/>
    </xf>
    <xf numFmtId="0" fontId="3" fillId="0" borderId="0" xfId="0" applyFont="1" applyFill="1" applyBorder="1" applyAlignment="1">
      <alignment horizontal="center" vertical="center" textRotation="45"/>
    </xf>
    <xf numFmtId="0" fontId="3" fillId="0" borderId="0" xfId="0" applyFont="1" applyFill="1" applyBorder="1" applyAlignment="1">
      <alignment horizontal="right" vertical="center"/>
    </xf>
    <xf numFmtId="0" fontId="3" fillId="0" borderId="0" xfId="0" applyFont="1" applyFill="1" applyBorder="1" applyAlignment="1">
      <alignment vertical="center"/>
    </xf>
    <xf numFmtId="0" fontId="3" fillId="0" borderId="0" xfId="0" applyFont="1" applyBorder="1" applyAlignment="1">
      <alignment horizontal="right"/>
    </xf>
    <xf numFmtId="0" fontId="3" fillId="0" borderId="0" xfId="0" applyFont="1" applyBorder="1" applyAlignment="1">
      <alignment horizontal="left" wrapText="1"/>
    </xf>
    <xf numFmtId="0" fontId="3" fillId="0" borderId="0" xfId="0" applyFont="1" applyBorder="1"/>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6" fillId="0" borderId="0" xfId="0" applyFont="1" applyFill="1" applyBorder="1" applyAlignment="1">
      <alignment horizontal="center" vertical="center" wrapText="1"/>
    </xf>
    <xf numFmtId="0" fontId="3" fillId="0" borderId="0" xfId="0" applyFont="1" applyFill="1" applyBorder="1" applyAlignment="1">
      <alignment vertical="top" wrapText="1"/>
    </xf>
    <xf numFmtId="0" fontId="0" fillId="0" borderId="0" xfId="0" applyFont="1" applyFill="1" applyBorder="1" applyAlignment="1">
      <alignment horizontal="center"/>
    </xf>
    <xf numFmtId="0" fontId="3" fillId="10" borderId="0" xfId="0" applyFont="1" applyFill="1" applyBorder="1" applyAlignment="1">
      <alignment horizontal="left" vertical="top" wrapText="1"/>
    </xf>
    <xf numFmtId="0" fontId="6" fillId="10" borderId="0" xfId="0" applyFont="1" applyFill="1" applyBorder="1" applyAlignment="1">
      <alignment horizontal="left" vertical="top" wrapText="1"/>
    </xf>
    <xf numFmtId="0" fontId="3" fillId="10" borderId="0" xfId="0" applyFont="1" applyFill="1" applyBorder="1" applyAlignment="1">
      <alignment horizontal="right"/>
    </xf>
    <xf numFmtId="0" fontId="6" fillId="10" borderId="0" xfId="0" applyFont="1" applyFill="1" applyBorder="1" applyAlignment="1">
      <alignment horizontal="center" vertical="center" wrapText="1"/>
    </xf>
    <xf numFmtId="0" fontId="11" fillId="0" borderId="0" xfId="0" applyFont="1" applyBorder="1" applyAlignment="1">
      <alignment vertical="center" wrapText="1"/>
    </xf>
    <xf numFmtId="0" fontId="29" fillId="0" borderId="0" xfId="0" applyFont="1" applyAlignment="1">
      <alignment horizontal="left"/>
    </xf>
    <xf numFmtId="0" fontId="3" fillId="0" borderId="0" xfId="0" applyFont="1" applyFill="1" applyAlignment="1">
      <alignment vertical="center"/>
    </xf>
    <xf numFmtId="0" fontId="0" fillId="0" borderId="0" xfId="0" applyFont="1" applyAlignment="1">
      <alignment vertical="top" wrapText="1"/>
    </xf>
    <xf numFmtId="0" fontId="0" fillId="0" borderId="0" xfId="0" applyFont="1" applyAlignment="1"/>
    <xf numFmtId="0" fontId="0" fillId="0" borderId="0" xfId="0" applyFont="1" applyFill="1" applyBorder="1"/>
    <xf numFmtId="0" fontId="0" fillId="0" borderId="0" xfId="0" applyFont="1" applyFill="1" applyBorder="1" applyAlignment="1">
      <alignment vertical="top" wrapText="1"/>
    </xf>
    <xf numFmtId="0" fontId="0" fillId="0" borderId="0" xfId="0" applyFont="1" applyFill="1" applyBorder="1" applyAlignment="1"/>
    <xf numFmtId="0" fontId="3" fillId="0" borderId="20" xfId="0" applyFont="1" applyBorder="1" applyAlignment="1">
      <alignment vertical="center" wrapText="1"/>
    </xf>
    <xf numFmtId="0" fontId="3" fillId="0" borderId="0" xfId="0" applyFont="1" applyAlignment="1">
      <alignment horizontal="left" vertical="top"/>
    </xf>
    <xf numFmtId="0" fontId="11" fillId="0" borderId="0" xfId="0" applyFont="1" applyAlignment="1">
      <alignment wrapText="1"/>
    </xf>
    <xf numFmtId="0" fontId="28" fillId="0" borderId="0" xfId="0" applyFont="1" applyFill="1" applyBorder="1" applyAlignment="1">
      <alignment horizontal="left" vertical="center" wrapText="1"/>
    </xf>
    <xf numFmtId="0" fontId="0" fillId="8" borderId="20" xfId="0" applyFill="1" applyBorder="1" applyAlignment="1" applyProtection="1">
      <alignment horizontal="right"/>
      <protection locked="0"/>
    </xf>
    <xf numFmtId="0" fontId="0" fillId="8" borderId="0" xfId="0" applyFill="1" applyBorder="1" applyAlignment="1" applyProtection="1">
      <alignment horizontal="right"/>
      <protection locked="0"/>
    </xf>
    <xf numFmtId="0" fontId="0" fillId="8" borderId="20" xfId="0" applyFill="1" applyBorder="1" applyAlignment="1">
      <alignment horizontal="right"/>
    </xf>
    <xf numFmtId="0" fontId="0" fillId="8" borderId="0" xfId="0" applyFill="1" applyBorder="1" applyAlignment="1">
      <alignment horizontal="right"/>
    </xf>
    <xf numFmtId="0" fontId="0" fillId="16" borderId="0" xfId="0" applyFill="1" applyBorder="1" applyAlignment="1" applyProtection="1">
      <alignment horizontal="center"/>
      <protection locked="0"/>
    </xf>
    <xf numFmtId="0" fontId="0" fillId="16" borderId="12" xfId="0" applyFont="1" applyFill="1" applyBorder="1" applyAlignment="1">
      <alignment horizontal="center" vertical="center" wrapText="1"/>
    </xf>
    <xf numFmtId="0" fontId="0" fillId="16" borderId="13" xfId="0" applyFont="1" applyFill="1" applyBorder="1" applyAlignment="1">
      <alignment horizontal="center" vertical="center" wrapText="1"/>
    </xf>
    <xf numFmtId="0" fontId="5" fillId="8" borderId="17" xfId="0" applyFont="1" applyFill="1" applyBorder="1" applyAlignment="1">
      <alignment horizontal="left" vertical="center" wrapText="1"/>
    </xf>
    <xf numFmtId="0" fontId="5" fillId="8" borderId="18" xfId="0" applyFont="1" applyFill="1" applyBorder="1" applyAlignment="1">
      <alignment horizontal="left" vertical="center" wrapText="1"/>
    </xf>
    <xf numFmtId="0" fontId="5" fillId="8" borderId="19" xfId="0" applyFont="1" applyFill="1" applyBorder="1" applyAlignment="1">
      <alignment horizontal="left" vertical="center" wrapText="1"/>
    </xf>
    <xf numFmtId="0" fontId="5" fillId="8" borderId="20" xfId="0" applyFont="1" applyFill="1" applyBorder="1" applyAlignment="1">
      <alignment horizontal="left" vertical="center" wrapText="1"/>
    </xf>
    <xf numFmtId="0" fontId="5" fillId="8" borderId="0" xfId="0" applyFont="1" applyFill="1" applyBorder="1" applyAlignment="1">
      <alignment horizontal="left" vertical="center" wrapText="1"/>
    </xf>
    <xf numFmtId="0" fontId="5" fillId="8" borderId="7" xfId="0" applyFont="1" applyFill="1" applyBorder="1" applyAlignment="1">
      <alignment horizontal="left" vertical="center" wrapText="1"/>
    </xf>
    <xf numFmtId="0" fontId="0" fillId="8" borderId="20" xfId="0" applyFill="1" applyBorder="1" applyAlignment="1">
      <alignment horizontal="left" vertical="center" wrapText="1"/>
    </xf>
    <xf numFmtId="0" fontId="0" fillId="8" borderId="0" xfId="0" applyFill="1" applyBorder="1" applyAlignment="1">
      <alignment horizontal="left" vertical="center" wrapText="1"/>
    </xf>
    <xf numFmtId="0" fontId="0" fillId="8" borderId="7" xfId="0" applyFill="1" applyBorder="1" applyAlignment="1">
      <alignment horizontal="left" vertical="center" wrapText="1"/>
    </xf>
    <xf numFmtId="0" fontId="0" fillId="8" borderId="20" xfId="0" applyFill="1" applyBorder="1" applyAlignment="1" applyProtection="1">
      <alignment horizontal="right" vertical="center"/>
      <protection locked="0"/>
    </xf>
    <xf numFmtId="0" fontId="0" fillId="8" borderId="0" xfId="0" applyFill="1" applyBorder="1" applyAlignment="1" applyProtection="1">
      <alignment horizontal="right" vertical="center"/>
      <protection locked="0"/>
    </xf>
    <xf numFmtId="0" fontId="1" fillId="10" borderId="21" xfId="0" applyFont="1" applyFill="1" applyBorder="1" applyAlignment="1">
      <alignment horizontal="center"/>
    </xf>
    <xf numFmtId="0" fontId="1" fillId="10" borderId="15" xfId="0" applyFont="1" applyFill="1" applyBorder="1" applyAlignment="1">
      <alignment horizontal="center"/>
    </xf>
    <xf numFmtId="0" fontId="1" fillId="10" borderId="22" xfId="0" applyFont="1" applyFill="1" applyBorder="1" applyAlignment="1">
      <alignment horizontal="center"/>
    </xf>
    <xf numFmtId="0" fontId="1" fillId="9" borderId="12" xfId="0" applyFont="1" applyFill="1" applyBorder="1" applyAlignment="1">
      <alignment horizontal="center"/>
    </xf>
    <xf numFmtId="0" fontId="1" fillId="9" borderId="38" xfId="0" applyFont="1" applyFill="1" applyBorder="1" applyAlignment="1">
      <alignment horizontal="center"/>
    </xf>
    <xf numFmtId="0" fontId="1" fillId="9" borderId="13" xfId="0" applyFont="1" applyFill="1" applyBorder="1" applyAlignment="1">
      <alignment horizontal="center"/>
    </xf>
    <xf numFmtId="0" fontId="1" fillId="10" borderId="12" xfId="0" applyFont="1" applyFill="1" applyBorder="1" applyAlignment="1">
      <alignment horizontal="center"/>
    </xf>
    <xf numFmtId="0" fontId="1" fillId="10" borderId="38" xfId="0" applyFont="1" applyFill="1" applyBorder="1" applyAlignment="1">
      <alignment horizontal="center"/>
    </xf>
    <xf numFmtId="0" fontId="1" fillId="10" borderId="13" xfId="0" applyFont="1" applyFill="1" applyBorder="1" applyAlignment="1">
      <alignment horizontal="center"/>
    </xf>
    <xf numFmtId="0" fontId="1" fillId="9" borderId="12" xfId="0" applyFont="1" applyFill="1" applyBorder="1" applyAlignment="1">
      <alignment horizontal="center" wrapText="1"/>
    </xf>
    <xf numFmtId="0" fontId="1" fillId="9" borderId="38" xfId="0" applyFont="1" applyFill="1" applyBorder="1" applyAlignment="1">
      <alignment horizontal="center" wrapText="1"/>
    </xf>
    <xf numFmtId="0" fontId="1" fillId="9" borderId="13" xfId="0" applyFont="1" applyFill="1" applyBorder="1" applyAlignment="1">
      <alignment horizontal="center" wrapText="1"/>
    </xf>
    <xf numFmtId="0" fontId="1" fillId="10" borderId="12" xfId="0" applyFont="1" applyFill="1" applyBorder="1" applyAlignment="1">
      <alignment horizontal="center" wrapText="1"/>
    </xf>
    <xf numFmtId="0" fontId="1" fillId="10" borderId="38" xfId="0" applyFont="1" applyFill="1" applyBorder="1" applyAlignment="1">
      <alignment horizontal="center" wrapText="1"/>
    </xf>
    <xf numFmtId="0" fontId="1" fillId="10" borderId="13" xfId="0" applyFont="1" applyFill="1" applyBorder="1" applyAlignment="1">
      <alignment horizontal="center" wrapText="1"/>
    </xf>
    <xf numFmtId="0" fontId="0" fillId="2" borderId="12"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1" fillId="13" borderId="12" xfId="0" applyFont="1" applyFill="1" applyBorder="1" applyAlignment="1">
      <alignment horizontal="center" vertical="center" wrapText="1"/>
    </xf>
    <xf numFmtId="0" fontId="1" fillId="13" borderId="38" xfId="0" applyFont="1" applyFill="1" applyBorder="1" applyAlignment="1">
      <alignment horizontal="center" vertical="center" wrapText="1"/>
    </xf>
    <xf numFmtId="0" fontId="1" fillId="13" borderId="13" xfId="0" applyFont="1" applyFill="1" applyBorder="1" applyAlignment="1">
      <alignment horizontal="center" vertical="center" wrapText="1"/>
    </xf>
    <xf numFmtId="0" fontId="0" fillId="16" borderId="12" xfId="0" applyFont="1" applyFill="1" applyBorder="1" applyAlignment="1">
      <alignment horizontal="center"/>
    </xf>
    <xf numFmtId="0" fontId="0" fillId="16" borderId="13" xfId="0" applyFont="1" applyFill="1" applyBorder="1" applyAlignment="1">
      <alignment horizontal="center"/>
    </xf>
    <xf numFmtId="0" fontId="0" fillId="16" borderId="12" xfId="0" applyFont="1" applyFill="1" applyBorder="1" applyAlignment="1">
      <alignment horizontal="center" wrapText="1"/>
    </xf>
    <xf numFmtId="0" fontId="0" fillId="16" borderId="13" xfId="0" applyFont="1" applyFill="1" applyBorder="1" applyAlignment="1">
      <alignment horizontal="center" wrapText="1"/>
    </xf>
    <xf numFmtId="0" fontId="0" fillId="16" borderId="12" xfId="0" applyFill="1" applyBorder="1" applyAlignment="1">
      <alignment horizontal="center"/>
    </xf>
    <xf numFmtId="0" fontId="0" fillId="16" borderId="13" xfId="0" applyFill="1" applyBorder="1" applyAlignment="1">
      <alignment horizontal="center"/>
    </xf>
    <xf numFmtId="0" fontId="0" fillId="16" borderId="64" xfId="0" applyFont="1" applyFill="1" applyBorder="1" applyAlignment="1">
      <alignment horizontal="center" wrapText="1"/>
    </xf>
    <xf numFmtId="0" fontId="0" fillId="16" borderId="65" xfId="0" applyFont="1" applyFill="1" applyBorder="1" applyAlignment="1">
      <alignment horizontal="center" wrapText="1"/>
    </xf>
    <xf numFmtId="0" fontId="24" fillId="0" borderId="0" xfId="0" applyFont="1" applyAlignment="1">
      <alignment horizontal="left" wrapText="1"/>
    </xf>
    <xf numFmtId="0" fontId="1" fillId="0" borderId="1" xfId="0" applyFont="1" applyBorder="1" applyAlignment="1">
      <alignment horizontal="left"/>
    </xf>
    <xf numFmtId="0" fontId="1" fillId="0" borderId="2" xfId="0" applyFont="1" applyBorder="1" applyAlignment="1">
      <alignment horizontal="left"/>
    </xf>
    <xf numFmtId="0" fontId="1" fillId="0" borderId="35" xfId="0" applyFont="1" applyBorder="1" applyAlignment="1">
      <alignment horizontal="left"/>
    </xf>
    <xf numFmtId="0" fontId="1" fillId="0" borderId="0" xfId="0" applyFont="1" applyFill="1" applyBorder="1" applyAlignment="1">
      <alignment horizontal="left"/>
    </xf>
    <xf numFmtId="0" fontId="0" fillId="0" borderId="8" xfId="0" applyFill="1" applyBorder="1" applyAlignment="1">
      <alignment horizontal="center" vertical="center"/>
    </xf>
    <xf numFmtId="0" fontId="0" fillId="0" borderId="56" xfId="0" applyFill="1" applyBorder="1" applyAlignment="1">
      <alignment horizontal="center" vertical="center"/>
    </xf>
    <xf numFmtId="0" fontId="1" fillId="0" borderId="11" xfId="0" applyFont="1" applyBorder="1" applyAlignment="1">
      <alignment horizontal="left" vertical="center" wrapText="1"/>
    </xf>
    <xf numFmtId="0" fontId="1" fillId="0" borderId="3" xfId="0" applyFont="1" applyBorder="1" applyAlignment="1">
      <alignment horizontal="left" vertical="center" wrapText="1"/>
    </xf>
    <xf numFmtId="0" fontId="1" fillId="0" borderId="57" xfId="0" applyFont="1" applyBorder="1" applyAlignment="1">
      <alignment horizontal="left"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0" borderId="58" xfId="0" applyFont="1" applyBorder="1" applyAlignment="1">
      <alignment horizontal="left" vertical="center" wrapText="1"/>
    </xf>
    <xf numFmtId="0" fontId="1" fillId="0" borderId="9" xfId="0" applyFont="1" applyBorder="1" applyAlignment="1">
      <alignment horizontal="left" vertical="center" wrapText="1"/>
    </xf>
    <xf numFmtId="0" fontId="1" fillId="0" borderId="4" xfId="0" applyFont="1" applyBorder="1" applyAlignment="1">
      <alignment horizontal="left" vertical="center" wrapText="1"/>
    </xf>
    <xf numFmtId="0" fontId="1" fillId="0" borderId="10" xfId="0" applyFont="1" applyBorder="1" applyAlignment="1">
      <alignment horizontal="left" vertical="center" wrapText="1"/>
    </xf>
    <xf numFmtId="0" fontId="19" fillId="0" borderId="66" xfId="0" applyFont="1" applyFill="1" applyBorder="1" applyAlignment="1">
      <alignment horizontal="center" wrapText="1"/>
    </xf>
    <xf numFmtId="0" fontId="19" fillId="0" borderId="53" xfId="0" applyFont="1" applyFill="1" applyBorder="1" applyAlignment="1">
      <alignment horizontal="center" wrapText="1"/>
    </xf>
    <xf numFmtId="0" fontId="19" fillId="0" borderId="55" xfId="0" applyFont="1" applyFill="1" applyBorder="1" applyAlignment="1">
      <alignment horizontal="center" wrapText="1"/>
    </xf>
    <xf numFmtId="0" fontId="1" fillId="9" borderId="47" xfId="0" applyFont="1" applyFill="1" applyBorder="1" applyAlignment="1">
      <alignment horizontal="center" wrapText="1"/>
    </xf>
    <xf numFmtId="0" fontId="1" fillId="9" borderId="51" xfId="0" applyFont="1" applyFill="1" applyBorder="1" applyAlignment="1">
      <alignment horizontal="center" wrapText="1"/>
    </xf>
    <xf numFmtId="0" fontId="1" fillId="9" borderId="48" xfId="0" applyFont="1" applyFill="1" applyBorder="1" applyAlignment="1">
      <alignment horizontal="center" wrapText="1"/>
    </xf>
    <xf numFmtId="0" fontId="1" fillId="13" borderId="12" xfId="0" applyFont="1" applyFill="1" applyBorder="1" applyAlignment="1">
      <alignment horizontal="center" wrapText="1"/>
    </xf>
    <xf numFmtId="0" fontId="1" fillId="13" borderId="38" xfId="0" applyFont="1" applyFill="1" applyBorder="1" applyAlignment="1">
      <alignment horizontal="center" wrapText="1"/>
    </xf>
    <xf numFmtId="0" fontId="1" fillId="13" borderId="13" xfId="0" applyFont="1" applyFill="1" applyBorder="1" applyAlignment="1">
      <alignment horizontal="center" wrapText="1"/>
    </xf>
    <xf numFmtId="0" fontId="0" fillId="2" borderId="47" xfId="0" applyFont="1" applyFill="1" applyBorder="1" applyAlignment="1">
      <alignment horizontal="center" wrapText="1"/>
    </xf>
    <xf numFmtId="0" fontId="0" fillId="2" borderId="51" xfId="0" applyFont="1" applyFill="1" applyBorder="1" applyAlignment="1">
      <alignment horizontal="center" wrapText="1"/>
    </xf>
    <xf numFmtId="0" fontId="0" fillId="2" borderId="12" xfId="0" applyFont="1" applyFill="1" applyBorder="1" applyAlignment="1">
      <alignment horizontal="center" wrapText="1"/>
    </xf>
    <xf numFmtId="0" fontId="0" fillId="2" borderId="38" xfId="0" applyFont="1" applyFill="1" applyBorder="1" applyAlignment="1">
      <alignment horizontal="center" wrapText="1"/>
    </xf>
    <xf numFmtId="0" fontId="19" fillId="0" borderId="52" xfId="0" applyFont="1" applyFill="1" applyBorder="1" applyAlignment="1">
      <alignment horizontal="center" wrapText="1"/>
    </xf>
    <xf numFmtId="0" fontId="19" fillId="0" borderId="54" xfId="0" applyFont="1" applyFill="1" applyBorder="1" applyAlignment="1">
      <alignment horizontal="center" wrapText="1"/>
    </xf>
    <xf numFmtId="0" fontId="0" fillId="16" borderId="47" xfId="0" applyFont="1" applyFill="1" applyBorder="1" applyAlignment="1">
      <alignment horizontal="center"/>
    </xf>
    <xf numFmtId="0" fontId="0" fillId="16" borderId="48" xfId="0" applyFont="1" applyFill="1" applyBorder="1" applyAlignment="1">
      <alignment horizontal="center"/>
    </xf>
    <xf numFmtId="0" fontId="0" fillId="2" borderId="12" xfId="0" applyFill="1" applyBorder="1" applyAlignment="1">
      <alignment horizontal="center"/>
    </xf>
    <xf numFmtId="0" fontId="0" fillId="2" borderId="38" xfId="0" applyFill="1" applyBorder="1" applyAlignment="1">
      <alignment horizontal="center"/>
    </xf>
    <xf numFmtId="0" fontId="0" fillId="2" borderId="64" xfId="0" applyFont="1" applyFill="1" applyBorder="1" applyAlignment="1">
      <alignment horizontal="center" wrapText="1"/>
    </xf>
    <xf numFmtId="0" fontId="0" fillId="2" borderId="65" xfId="0" applyFont="1" applyFill="1" applyBorder="1" applyAlignment="1">
      <alignment horizontal="center" wrapText="1"/>
    </xf>
    <xf numFmtId="0" fontId="1" fillId="9" borderId="64" xfId="0" applyFont="1" applyFill="1" applyBorder="1" applyAlignment="1">
      <alignment horizontal="center" wrapText="1"/>
    </xf>
    <xf numFmtId="0" fontId="1" fillId="9" borderId="70" xfId="0" applyFont="1" applyFill="1" applyBorder="1" applyAlignment="1">
      <alignment horizontal="center" wrapText="1"/>
    </xf>
    <xf numFmtId="0" fontId="1" fillId="9" borderId="65" xfId="0" applyFont="1" applyFill="1" applyBorder="1" applyAlignment="1">
      <alignment horizontal="center" wrapText="1"/>
    </xf>
    <xf numFmtId="0" fontId="1" fillId="9" borderId="67" xfId="0" applyFont="1" applyFill="1" applyBorder="1" applyAlignment="1">
      <alignment horizontal="center" wrapText="1"/>
    </xf>
    <xf numFmtId="0" fontId="1" fillId="9" borderId="68" xfId="0" applyFont="1" applyFill="1" applyBorder="1" applyAlignment="1">
      <alignment horizontal="center" wrapText="1"/>
    </xf>
    <xf numFmtId="0" fontId="1" fillId="9" borderId="69" xfId="0" applyFont="1" applyFill="1" applyBorder="1" applyAlignment="1">
      <alignment horizontal="center" wrapText="1"/>
    </xf>
    <xf numFmtId="0" fontId="1" fillId="9" borderId="71" xfId="0" applyFont="1" applyFill="1" applyBorder="1" applyAlignment="1">
      <alignment horizontal="center" wrapText="1"/>
    </xf>
    <xf numFmtId="0" fontId="1" fillId="9" borderId="72" xfId="0" applyFont="1" applyFill="1" applyBorder="1" applyAlignment="1">
      <alignment horizontal="center" wrapText="1"/>
    </xf>
    <xf numFmtId="0" fontId="1" fillId="9" borderId="73" xfId="0" applyFont="1" applyFill="1" applyBorder="1" applyAlignment="1">
      <alignment horizontal="center" wrapText="1"/>
    </xf>
    <xf numFmtId="0" fontId="1" fillId="10" borderId="0" xfId="0" applyFont="1" applyFill="1" applyBorder="1" applyAlignment="1">
      <alignment horizontal="left" vertical="top" wrapText="1"/>
    </xf>
    <xf numFmtId="0" fontId="1" fillId="10" borderId="4" xfId="0" applyFont="1" applyFill="1" applyBorder="1" applyAlignment="1">
      <alignment horizontal="left" vertical="top" wrapText="1"/>
    </xf>
    <xf numFmtId="0" fontId="1" fillId="3" borderId="1" xfId="0" applyFont="1" applyFill="1" applyBorder="1" applyAlignment="1">
      <alignment horizontal="center"/>
    </xf>
    <xf numFmtId="0" fontId="1" fillId="3" borderId="35" xfId="0" applyFont="1" applyFill="1" applyBorder="1" applyAlignment="1">
      <alignment horizontal="center"/>
    </xf>
    <xf numFmtId="0" fontId="1" fillId="0" borderId="1" xfId="0" applyFont="1" applyBorder="1" applyAlignment="1">
      <alignment horizontal="center"/>
    </xf>
    <xf numFmtId="0" fontId="1" fillId="0" borderId="35" xfId="0" applyFont="1" applyBorder="1" applyAlignment="1">
      <alignment horizontal="center"/>
    </xf>
    <xf numFmtId="0" fontId="0" fillId="2" borderId="1" xfId="0" applyFill="1" applyBorder="1" applyAlignment="1">
      <alignment horizontal="center"/>
    </xf>
    <xf numFmtId="0" fontId="0" fillId="2" borderId="35" xfId="0" applyFill="1" applyBorder="1" applyAlignment="1">
      <alignment horizontal="center"/>
    </xf>
    <xf numFmtId="0" fontId="0" fillId="16" borderId="1" xfId="0" applyFill="1" applyBorder="1" applyAlignment="1">
      <alignment horizontal="center"/>
    </xf>
    <xf numFmtId="0" fontId="0" fillId="16" borderId="35" xfId="0" applyFill="1" applyBorder="1" applyAlignment="1">
      <alignment horizontal="center"/>
    </xf>
    <xf numFmtId="0" fontId="1" fillId="0" borderId="11" xfId="0" applyFont="1" applyBorder="1" applyAlignment="1">
      <alignment horizontal="center"/>
    </xf>
    <xf numFmtId="0" fontId="1" fillId="0" borderId="3" xfId="0" applyFont="1" applyBorder="1" applyAlignment="1">
      <alignment horizontal="center"/>
    </xf>
    <xf numFmtId="0" fontId="1" fillId="0" borderId="57" xfId="0" applyFont="1" applyBorder="1" applyAlignment="1">
      <alignment horizontal="center"/>
    </xf>
    <xf numFmtId="0" fontId="0" fillId="0" borderId="5" xfId="0" applyFont="1" applyBorder="1" applyAlignment="1">
      <alignment horizontal="center"/>
    </xf>
    <xf numFmtId="0" fontId="0" fillId="0" borderId="0" xfId="0" applyFont="1" applyBorder="1" applyAlignment="1">
      <alignment horizontal="center"/>
    </xf>
    <xf numFmtId="0" fontId="0" fillId="0" borderId="58" xfId="0" applyFont="1" applyBorder="1" applyAlignment="1">
      <alignment horizontal="center"/>
    </xf>
    <xf numFmtId="0" fontId="0" fillId="0" borderId="8" xfId="0" applyFont="1" applyBorder="1" applyAlignment="1">
      <alignment horizontal="center" wrapText="1"/>
    </xf>
    <xf numFmtId="0" fontId="0" fillId="0" borderId="56" xfId="0" applyFont="1" applyBorder="1" applyAlignment="1">
      <alignment horizontal="center" wrapText="1"/>
    </xf>
    <xf numFmtId="0" fontId="4" fillId="2" borderId="8" xfId="0" applyFont="1" applyFill="1" applyBorder="1" applyAlignment="1">
      <alignment horizontal="center"/>
    </xf>
    <xf numFmtId="0" fontId="4" fillId="2" borderId="56" xfId="0" applyFont="1" applyFill="1" applyBorder="1" applyAlignment="1">
      <alignment horizontal="center"/>
    </xf>
    <xf numFmtId="0" fontId="4" fillId="16" borderId="8" xfId="0" applyFont="1" applyFill="1" applyBorder="1" applyAlignment="1">
      <alignment horizontal="center"/>
    </xf>
    <xf numFmtId="0" fontId="4" fillId="16" borderId="56" xfId="0" applyFont="1" applyFill="1" applyBorder="1" applyAlignment="1">
      <alignment horizontal="center"/>
    </xf>
    <xf numFmtId="0" fontId="0" fillId="0" borderId="9" xfId="0" applyFont="1" applyBorder="1" applyAlignment="1">
      <alignment horizontal="center"/>
    </xf>
    <xf numFmtId="0" fontId="0" fillId="0" borderId="4" xfId="0" applyFont="1" applyBorder="1" applyAlignment="1">
      <alignment horizontal="center"/>
    </xf>
    <xf numFmtId="0" fontId="0" fillId="0" borderId="10"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5" xfId="0" applyFont="1" applyBorder="1" applyAlignment="1">
      <alignment horizontal="center"/>
    </xf>
    <xf numFmtId="0" fontId="3" fillId="7" borderId="1" xfId="0" applyFont="1" applyFill="1" applyBorder="1" applyAlignment="1">
      <alignment horizontal="center"/>
    </xf>
    <xf numFmtId="0" fontId="3" fillId="7" borderId="35" xfId="0" applyFont="1" applyFill="1" applyBorder="1" applyAlignment="1">
      <alignment horizontal="center"/>
    </xf>
    <xf numFmtId="0" fontId="22" fillId="7" borderId="1" xfId="0" applyFont="1" applyFill="1" applyBorder="1" applyAlignment="1">
      <alignment horizontal="center"/>
    </xf>
    <xf numFmtId="0" fontId="22" fillId="7" borderId="35" xfId="0" applyFont="1" applyFill="1" applyBorder="1" applyAlignment="1">
      <alignment horizontal="center"/>
    </xf>
    <xf numFmtId="0" fontId="6" fillId="0" borderId="1" xfId="0" applyFont="1" applyBorder="1" applyAlignment="1">
      <alignment horizontal="center"/>
    </xf>
    <xf numFmtId="0" fontId="6" fillId="0" borderId="35" xfId="0" applyFont="1" applyBorder="1" applyAlignment="1">
      <alignment horizontal="center"/>
    </xf>
    <xf numFmtId="0" fontId="3" fillId="16" borderId="1" xfId="0" applyFont="1" applyFill="1" applyBorder="1" applyAlignment="1" applyProtection="1">
      <alignment horizontal="center"/>
      <protection locked="0"/>
    </xf>
    <xf numFmtId="0" fontId="3" fillId="16" borderId="35" xfId="0" applyFont="1" applyFill="1" applyBorder="1" applyAlignment="1" applyProtection="1">
      <alignment horizontal="center"/>
      <protection locked="0"/>
    </xf>
    <xf numFmtId="0" fontId="3" fillId="16" borderId="1" xfId="0" applyFont="1" applyFill="1" applyBorder="1" applyAlignment="1">
      <alignment horizontal="center"/>
    </xf>
    <xf numFmtId="0" fontId="3" fillId="16" borderId="35" xfId="0" applyFont="1" applyFill="1" applyBorder="1" applyAlignment="1">
      <alignment horizontal="center"/>
    </xf>
    <xf numFmtId="0" fontId="33" fillId="16" borderId="1" xfId="0" applyFont="1" applyFill="1" applyBorder="1" applyAlignment="1">
      <alignment horizontal="center"/>
    </xf>
    <xf numFmtId="0" fontId="33" fillId="16" borderId="35" xfId="0" applyFont="1" applyFill="1" applyBorder="1" applyAlignment="1">
      <alignment horizontal="center"/>
    </xf>
    <xf numFmtId="0" fontId="3" fillId="0" borderId="1" xfId="0" applyFont="1" applyFill="1" applyBorder="1" applyAlignment="1">
      <alignment horizontal="center"/>
    </xf>
    <xf numFmtId="0" fontId="3" fillId="0" borderId="2" xfId="0" applyFont="1" applyFill="1" applyBorder="1" applyAlignment="1">
      <alignment horizontal="center"/>
    </xf>
    <xf numFmtId="0" fontId="3" fillId="0" borderId="35" xfId="0" applyFont="1" applyFill="1" applyBorder="1" applyAlignment="1">
      <alignment horizontal="center"/>
    </xf>
    <xf numFmtId="0" fontId="0" fillId="3" borderId="1" xfId="0" applyFont="1" applyFill="1" applyBorder="1" applyAlignment="1">
      <alignment horizontal="left" wrapText="1"/>
    </xf>
    <xf numFmtId="0" fontId="1" fillId="3" borderId="2" xfId="0" applyFont="1" applyFill="1" applyBorder="1" applyAlignment="1">
      <alignment horizontal="left"/>
    </xf>
    <xf numFmtId="0" fontId="1" fillId="3" borderId="35" xfId="0" applyFont="1" applyFill="1" applyBorder="1" applyAlignment="1">
      <alignment horizontal="left"/>
    </xf>
    <xf numFmtId="0" fontId="0" fillId="16" borderId="1" xfId="0" applyFont="1" applyFill="1" applyBorder="1" applyAlignment="1">
      <alignment horizontal="center"/>
    </xf>
    <xf numFmtId="0" fontId="0" fillId="16" borderId="2" xfId="0" applyFont="1" applyFill="1" applyBorder="1" applyAlignment="1">
      <alignment horizontal="center"/>
    </xf>
    <xf numFmtId="0" fontId="0" fillId="16" borderId="35" xfId="0" applyFont="1" applyFill="1" applyBorder="1" applyAlignment="1">
      <alignment horizontal="center"/>
    </xf>
    <xf numFmtId="0" fontId="33" fillId="16" borderId="1" xfId="0" applyFont="1" applyFill="1" applyBorder="1" applyAlignment="1" applyProtection="1">
      <alignment horizontal="center"/>
      <protection locked="0"/>
    </xf>
    <xf numFmtId="0" fontId="33" fillId="16" borderId="35" xfId="0" applyFont="1" applyFill="1" applyBorder="1" applyAlignment="1" applyProtection="1">
      <alignment horizontal="center"/>
      <protection locked="0"/>
    </xf>
    <xf numFmtId="0" fontId="33" fillId="12" borderId="1" xfId="0" applyFont="1" applyFill="1" applyBorder="1" applyAlignment="1" applyProtection="1">
      <alignment horizontal="center"/>
      <protection locked="0"/>
    </xf>
    <xf numFmtId="0" fontId="33" fillId="12" borderId="35" xfId="0" applyFont="1" applyFill="1" applyBorder="1" applyAlignment="1" applyProtection="1">
      <alignment horizontal="center"/>
      <protection locked="0"/>
    </xf>
    <xf numFmtId="0" fontId="33" fillId="12" borderId="1" xfId="0" applyFont="1" applyFill="1" applyBorder="1" applyAlignment="1">
      <alignment horizontal="center"/>
    </xf>
    <xf numFmtId="0" fontId="33" fillId="12" borderId="35" xfId="0" applyFont="1" applyFill="1" applyBorder="1" applyAlignment="1">
      <alignment horizontal="center"/>
    </xf>
    <xf numFmtId="0" fontId="3" fillId="14" borderId="1" xfId="0" applyFont="1" applyFill="1" applyBorder="1" applyAlignment="1">
      <alignment horizontal="center"/>
    </xf>
    <xf numFmtId="0" fontId="3" fillId="14" borderId="2" xfId="0" applyFont="1" applyFill="1" applyBorder="1" applyAlignment="1">
      <alignment horizontal="center"/>
    </xf>
    <xf numFmtId="0" fontId="3" fillId="14" borderId="35" xfId="0" applyFont="1" applyFill="1" applyBorder="1" applyAlignment="1">
      <alignment horizontal="center"/>
    </xf>
    <xf numFmtId="0" fontId="3" fillId="0" borderId="0" xfId="0" applyFont="1" applyFill="1" applyBorder="1" applyAlignment="1">
      <alignment wrapText="1"/>
    </xf>
    <xf numFmtId="0" fontId="3" fillId="0" borderId="0" xfId="0" applyFont="1" applyFill="1" applyBorder="1" applyAlignment="1"/>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6" fillId="0" borderId="61" xfId="0" applyFont="1" applyFill="1" applyBorder="1" applyAlignment="1">
      <alignment horizontal="center" wrapText="1"/>
    </xf>
    <xf numFmtId="0" fontId="6" fillId="0" borderId="38" xfId="0" applyFont="1" applyFill="1" applyBorder="1" applyAlignment="1">
      <alignment horizontal="center" wrapText="1"/>
    </xf>
    <xf numFmtId="0" fontId="6" fillId="0" borderId="62" xfId="0" applyFont="1" applyFill="1" applyBorder="1" applyAlignment="1">
      <alignment horizontal="center" wrapText="1"/>
    </xf>
    <xf numFmtId="0" fontId="6" fillId="5" borderId="36" xfId="0" applyFont="1" applyFill="1" applyBorder="1" applyAlignment="1">
      <alignment horizontal="center" wrapText="1"/>
    </xf>
    <xf numFmtId="0" fontId="6" fillId="5" borderId="18" xfId="0" applyFont="1" applyFill="1" applyBorder="1" applyAlignment="1">
      <alignment horizontal="center" wrapText="1"/>
    </xf>
    <xf numFmtId="0" fontId="6" fillId="5" borderId="37" xfId="0" applyFont="1" applyFill="1" applyBorder="1" applyAlignment="1">
      <alignment horizontal="center" wrapText="1"/>
    </xf>
    <xf numFmtId="0" fontId="6" fillId="5" borderId="14" xfId="0" applyFont="1" applyFill="1" applyBorder="1" applyAlignment="1">
      <alignment horizontal="center" wrapText="1"/>
    </xf>
    <xf numFmtId="0" fontId="6" fillId="5" borderId="15" xfId="0" applyFont="1" applyFill="1" applyBorder="1" applyAlignment="1">
      <alignment horizontal="center" wrapText="1"/>
    </xf>
    <xf numFmtId="0" fontId="6" fillId="5" borderId="16" xfId="0" applyFont="1" applyFill="1" applyBorder="1" applyAlignment="1">
      <alignment horizontal="center" wrapText="1"/>
    </xf>
    <xf numFmtId="0" fontId="15" fillId="11" borderId="36" xfId="0" applyFont="1" applyFill="1" applyBorder="1" applyAlignment="1">
      <alignment horizontal="center" wrapText="1"/>
    </xf>
    <xf numFmtId="0" fontId="15" fillId="11" borderId="18" xfId="0" applyFont="1" applyFill="1" applyBorder="1" applyAlignment="1">
      <alignment horizontal="center" wrapText="1"/>
    </xf>
    <xf numFmtId="0" fontId="15" fillId="11" borderId="37" xfId="0" applyFont="1" applyFill="1" applyBorder="1" applyAlignment="1">
      <alignment horizontal="center" wrapText="1"/>
    </xf>
    <xf numFmtId="0" fontId="15" fillId="11" borderId="14" xfId="0" applyFont="1" applyFill="1" applyBorder="1" applyAlignment="1">
      <alignment horizontal="center" wrapText="1"/>
    </xf>
    <xf numFmtId="0" fontId="15" fillId="11" borderId="15" xfId="0" applyFont="1" applyFill="1" applyBorder="1" applyAlignment="1">
      <alignment horizontal="center" wrapText="1"/>
    </xf>
    <xf numFmtId="0" fontId="15" fillId="11" borderId="16" xfId="0" applyFont="1" applyFill="1" applyBorder="1" applyAlignment="1">
      <alignment horizontal="center" wrapText="1"/>
    </xf>
    <xf numFmtId="0" fontId="6" fillId="0" borderId="2" xfId="0" applyFont="1" applyBorder="1" applyAlignment="1">
      <alignment horizontal="center"/>
    </xf>
    <xf numFmtId="0" fontId="6" fillId="10" borderId="0" xfId="0" applyFont="1" applyFill="1" applyBorder="1" applyAlignment="1">
      <alignment horizontal="left" vertical="top" wrapText="1"/>
    </xf>
    <xf numFmtId="0" fontId="3" fillId="10" borderId="0" xfId="0" applyFont="1" applyFill="1" applyAlignment="1">
      <alignment vertical="top" wrapText="1"/>
    </xf>
    <xf numFmtId="0" fontId="6" fillId="4" borderId="26" xfId="0" applyFont="1" applyFill="1" applyBorder="1" applyAlignment="1" applyProtection="1">
      <alignment horizontal="center" wrapText="1"/>
      <protection locked="0"/>
    </xf>
    <xf numFmtId="0" fontId="6" fillId="4" borderId="27" xfId="0" applyFont="1" applyFill="1" applyBorder="1" applyAlignment="1" applyProtection="1">
      <alignment horizontal="center" wrapText="1"/>
      <protection locked="0"/>
    </xf>
    <xf numFmtId="0" fontId="6" fillId="4" borderId="32" xfId="0" applyFont="1" applyFill="1" applyBorder="1" applyAlignment="1" applyProtection="1">
      <alignment horizontal="center" wrapText="1"/>
      <protection locked="0"/>
    </xf>
    <xf numFmtId="0" fontId="6" fillId="4" borderId="33" xfId="0" applyFont="1" applyFill="1" applyBorder="1" applyAlignment="1" applyProtection="1">
      <alignment horizontal="center" wrapText="1"/>
      <protection locked="0"/>
    </xf>
    <xf numFmtId="0" fontId="3" fillId="16" borderId="27" xfId="0" applyFont="1" applyFill="1" applyBorder="1" applyAlignment="1" applyProtection="1">
      <alignment horizontal="center"/>
      <protection locked="0"/>
    </xf>
    <xf numFmtId="0" fontId="3" fillId="16" borderId="28" xfId="0" applyFont="1" applyFill="1" applyBorder="1" applyAlignment="1" applyProtection="1">
      <alignment horizontal="center"/>
      <protection locked="0"/>
    </xf>
    <xf numFmtId="0" fontId="3" fillId="16" borderId="33" xfId="0" applyFont="1" applyFill="1" applyBorder="1" applyAlignment="1" applyProtection="1">
      <alignment horizontal="center"/>
      <protection locked="0"/>
    </xf>
    <xf numFmtId="0" fontId="3" fillId="16" borderId="34" xfId="0" applyFont="1" applyFill="1" applyBorder="1" applyAlignment="1" applyProtection="1">
      <alignment horizontal="center"/>
      <protection locked="0"/>
    </xf>
    <xf numFmtId="0" fontId="3" fillId="2" borderId="8" xfId="0" applyFont="1" applyFill="1" applyBorder="1" applyAlignment="1">
      <alignment horizontal="left" vertical="top" wrapText="1"/>
    </xf>
    <xf numFmtId="0" fontId="3" fillId="2" borderId="8" xfId="0" applyFont="1" applyFill="1" applyBorder="1" applyAlignment="1">
      <alignment wrapText="1"/>
    </xf>
    <xf numFmtId="0" fontId="3" fillId="2" borderId="30" xfId="0" applyFont="1" applyFill="1" applyBorder="1" applyAlignment="1">
      <alignment wrapText="1"/>
    </xf>
    <xf numFmtId="0" fontId="3" fillId="2" borderId="56" xfId="0" applyFont="1" applyFill="1" applyBorder="1" applyAlignment="1">
      <alignment wrapText="1"/>
    </xf>
    <xf numFmtId="0" fontId="6" fillId="16" borderId="8" xfId="0" applyFont="1" applyFill="1" applyBorder="1" applyAlignment="1">
      <alignment horizontal="left" vertical="top" wrapText="1"/>
    </xf>
    <xf numFmtId="0" fontId="3" fillId="16" borderId="8" xfId="0" applyFont="1" applyFill="1" applyBorder="1" applyAlignment="1">
      <alignment wrapText="1"/>
    </xf>
    <xf numFmtId="0" fontId="3" fillId="16" borderId="30" xfId="0" applyFont="1" applyFill="1" applyBorder="1" applyAlignment="1">
      <alignment wrapText="1"/>
    </xf>
    <xf numFmtId="0" fontId="3" fillId="16" borderId="56" xfId="0" applyFont="1" applyFill="1" applyBorder="1" applyAlignment="1">
      <alignment wrapText="1"/>
    </xf>
    <xf numFmtId="0" fontId="3" fillId="0" borderId="23" xfId="0" applyFont="1" applyFill="1" applyBorder="1" applyAlignment="1">
      <alignment wrapText="1"/>
    </xf>
    <xf numFmtId="0" fontId="3" fillId="0" borderId="24" xfId="0" applyFont="1" applyFill="1" applyBorder="1" applyAlignment="1">
      <alignment wrapText="1"/>
    </xf>
    <xf numFmtId="0" fontId="33" fillId="7" borderId="1" xfId="0" applyFont="1" applyFill="1" applyBorder="1" applyAlignment="1">
      <alignment horizontal="center"/>
    </xf>
    <xf numFmtId="0" fontId="33" fillId="7" borderId="35" xfId="0" applyFont="1" applyFill="1" applyBorder="1" applyAlignment="1">
      <alignment horizontal="center"/>
    </xf>
    <xf numFmtId="0" fontId="6" fillId="3" borderId="1" xfId="0" applyFont="1" applyFill="1" applyBorder="1" applyAlignment="1">
      <alignment horizontal="center"/>
    </xf>
    <xf numFmtId="0" fontId="6" fillId="3" borderId="35" xfId="0" applyFont="1" applyFill="1" applyBorder="1" applyAlignment="1">
      <alignment horizontal="center"/>
    </xf>
    <xf numFmtId="0" fontId="24" fillId="0" borderId="0" xfId="0" applyFont="1" applyBorder="1" applyAlignment="1">
      <alignment horizontal="left"/>
    </xf>
    <xf numFmtId="0" fontId="24" fillId="0" borderId="0" xfId="0" applyFont="1" applyAlignment="1">
      <alignment horizontal="left"/>
    </xf>
    <xf numFmtId="0" fontId="34" fillId="0" borderId="0" xfId="0" applyFont="1" applyAlignment="1">
      <alignment horizontal="left"/>
    </xf>
    <xf numFmtId="0" fontId="3" fillId="0" borderId="25" xfId="0" applyFont="1" applyFill="1" applyBorder="1" applyAlignment="1">
      <alignment wrapText="1"/>
    </xf>
    <xf numFmtId="0" fontId="0" fillId="18" borderId="11" xfId="0" applyFont="1" applyFill="1" applyBorder="1" applyAlignment="1">
      <alignment horizontal="left" vertical="center" wrapText="1"/>
    </xf>
    <xf numFmtId="0" fontId="0" fillId="18" borderId="3" xfId="0" applyFont="1" applyFill="1" applyBorder="1" applyAlignment="1">
      <alignment horizontal="left" vertical="center" wrapText="1"/>
    </xf>
    <xf numFmtId="0" fontId="0" fillId="18" borderId="57" xfId="0" applyFont="1" applyFill="1" applyBorder="1" applyAlignment="1">
      <alignment horizontal="left" vertical="center" wrapText="1"/>
    </xf>
    <xf numFmtId="0" fontId="0" fillId="18" borderId="9" xfId="0" applyFont="1" applyFill="1" applyBorder="1" applyAlignment="1">
      <alignment horizontal="left" vertical="center" wrapText="1"/>
    </xf>
    <xf numFmtId="0" fontId="0" fillId="18" borderId="4" xfId="0" applyFont="1" applyFill="1" applyBorder="1" applyAlignment="1">
      <alignment horizontal="left" vertical="center" wrapText="1"/>
    </xf>
    <xf numFmtId="0" fontId="0" fillId="18" borderId="10" xfId="0" applyFont="1" applyFill="1" applyBorder="1" applyAlignment="1">
      <alignment horizontal="left" vertical="center" wrapText="1"/>
    </xf>
    <xf numFmtId="0" fontId="0" fillId="0" borderId="8" xfId="0" applyFont="1" applyBorder="1" applyAlignment="1">
      <alignment horizontal="left" wrapText="1"/>
    </xf>
    <xf numFmtId="0" fontId="0" fillId="0" borderId="56" xfId="0" applyFont="1" applyBorder="1" applyAlignment="1">
      <alignment horizontal="left" wrapText="1"/>
    </xf>
    <xf numFmtId="0" fontId="0" fillId="3" borderId="11" xfId="0" applyFont="1" applyFill="1" applyBorder="1" applyAlignment="1">
      <alignment horizontal="left" wrapText="1"/>
    </xf>
    <xf numFmtId="0" fontId="0" fillId="3" borderId="3" xfId="0" applyFont="1" applyFill="1" applyBorder="1" applyAlignment="1">
      <alignment wrapText="1"/>
    </xf>
    <xf numFmtId="0" fontId="0" fillId="3" borderId="57" xfId="0" applyFont="1" applyFill="1" applyBorder="1" applyAlignment="1">
      <alignment wrapText="1"/>
    </xf>
    <xf numFmtId="0" fontId="0" fillId="3" borderId="9" xfId="0" applyFont="1" applyFill="1" applyBorder="1" applyAlignment="1">
      <alignment wrapText="1"/>
    </xf>
    <xf numFmtId="0" fontId="0" fillId="3" borderId="4" xfId="0" applyFont="1" applyFill="1" applyBorder="1" applyAlignment="1">
      <alignment wrapText="1"/>
    </xf>
    <xf numFmtId="0" fontId="0" fillId="3" borderId="10" xfId="0" applyFont="1" applyFill="1" applyBorder="1" applyAlignment="1">
      <alignment wrapText="1"/>
    </xf>
    <xf numFmtId="0" fontId="3" fillId="16" borderId="2" xfId="0" applyFont="1" applyFill="1" applyBorder="1" applyAlignment="1">
      <alignment horizontal="center"/>
    </xf>
    <xf numFmtId="0" fontId="22" fillId="16" borderId="27" xfId="0" applyFont="1" applyFill="1" applyBorder="1" applyAlignment="1" applyProtection="1">
      <alignment horizontal="center"/>
      <protection locked="0"/>
    </xf>
    <xf numFmtId="0" fontId="22" fillId="16" borderId="28" xfId="0" applyFont="1" applyFill="1" applyBorder="1" applyAlignment="1" applyProtection="1">
      <alignment horizontal="center"/>
      <protection locked="0"/>
    </xf>
    <xf numFmtId="0" fontId="22" fillId="16" borderId="33" xfId="0" applyFont="1" applyFill="1" applyBorder="1" applyAlignment="1" applyProtection="1">
      <alignment horizontal="center"/>
      <protection locked="0"/>
    </xf>
    <xf numFmtId="0" fontId="22" fillId="16" borderId="34" xfId="0" applyFont="1" applyFill="1" applyBorder="1" applyAlignment="1" applyProtection="1">
      <alignment horizontal="center"/>
      <protection locked="0"/>
    </xf>
    <xf numFmtId="0" fontId="3" fillId="0" borderId="0" xfId="0" applyFont="1" applyBorder="1" applyAlignment="1">
      <alignment horizontal="left" wrapText="1"/>
    </xf>
    <xf numFmtId="0" fontId="3" fillId="7" borderId="2" xfId="0" applyFont="1" applyFill="1" applyBorder="1" applyAlignment="1">
      <alignment horizont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5" xfId="0" applyFont="1" applyFill="1" applyBorder="1" applyAlignment="1">
      <alignment horizontal="center"/>
    </xf>
    <xf numFmtId="0" fontId="3" fillId="16" borderId="2" xfId="0" applyFont="1" applyFill="1" applyBorder="1" applyAlignment="1" applyProtection="1">
      <alignment horizontal="center"/>
      <protection locked="0"/>
    </xf>
    <xf numFmtId="0" fontId="6" fillId="10" borderId="0" xfId="0" applyFont="1" applyFill="1" applyBorder="1" applyAlignment="1">
      <alignment vertical="top" wrapText="1"/>
    </xf>
    <xf numFmtId="0" fontId="39" fillId="3" borderId="11" xfId="0" applyFont="1" applyFill="1" applyBorder="1" applyAlignment="1">
      <alignment horizontal="left" vertical="center" wrapText="1"/>
    </xf>
    <xf numFmtId="0" fontId="25" fillId="3" borderId="3" xfId="0" applyFont="1" applyFill="1" applyBorder="1" applyAlignment="1">
      <alignment horizontal="left" vertical="center" wrapText="1"/>
    </xf>
    <xf numFmtId="0" fontId="25" fillId="3" borderId="57" xfId="0" applyFont="1" applyFill="1" applyBorder="1" applyAlignment="1">
      <alignment horizontal="left" vertical="center" wrapText="1"/>
    </xf>
    <xf numFmtId="0" fontId="25" fillId="3" borderId="5" xfId="0" applyFont="1" applyFill="1" applyBorder="1" applyAlignment="1">
      <alignment horizontal="left" vertical="center" wrapText="1"/>
    </xf>
    <xf numFmtId="0" fontId="25" fillId="3" borderId="0"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25" fillId="3" borderId="9" xfId="0" applyFont="1" applyFill="1" applyBorder="1" applyAlignment="1">
      <alignment horizontal="left" vertical="center" wrapText="1"/>
    </xf>
    <xf numFmtId="0" fontId="25" fillId="3" borderId="4"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11" fillId="0" borderId="0" xfId="0" applyFont="1" applyBorder="1" applyAlignment="1">
      <alignment horizontal="left" wrapText="1"/>
    </xf>
    <xf numFmtId="0" fontId="6" fillId="16" borderId="11" xfId="0" applyFont="1" applyFill="1" applyBorder="1" applyAlignment="1">
      <alignment horizontal="left" vertical="top" wrapText="1"/>
    </xf>
    <xf numFmtId="0" fontId="6" fillId="16" borderId="3" xfId="0" applyFont="1" applyFill="1" applyBorder="1" applyAlignment="1">
      <alignment horizontal="left" vertical="top" wrapText="1"/>
    </xf>
    <xf numFmtId="0" fontId="6" fillId="16" borderId="57" xfId="0" applyFont="1" applyFill="1" applyBorder="1" applyAlignment="1">
      <alignment horizontal="left" vertical="top" wrapText="1"/>
    </xf>
    <xf numFmtId="0" fontId="6" fillId="16" borderId="5" xfId="0" applyFont="1" applyFill="1" applyBorder="1" applyAlignment="1">
      <alignment horizontal="left" vertical="top" wrapText="1"/>
    </xf>
    <xf numFmtId="0" fontId="6" fillId="16" borderId="0" xfId="0" applyFont="1" applyFill="1" applyBorder="1" applyAlignment="1">
      <alignment horizontal="left" vertical="top" wrapText="1"/>
    </xf>
    <xf numFmtId="0" fontId="6" fillId="16" borderId="58" xfId="0" applyFont="1" applyFill="1" applyBorder="1" applyAlignment="1">
      <alignment horizontal="left" vertical="top" wrapText="1"/>
    </xf>
    <xf numFmtId="0" fontId="6" fillId="16" borderId="9" xfId="0" applyFont="1" applyFill="1" applyBorder="1" applyAlignment="1">
      <alignment horizontal="left" vertical="top" wrapText="1"/>
    </xf>
    <xf numFmtId="0" fontId="6" fillId="16" borderId="4" xfId="0" applyFont="1" applyFill="1" applyBorder="1" applyAlignment="1">
      <alignment horizontal="left" vertical="top" wrapText="1"/>
    </xf>
    <xf numFmtId="0" fontId="6" fillId="16" borderId="10" xfId="0" applyFont="1" applyFill="1" applyBorder="1" applyAlignment="1">
      <alignment horizontal="left" vertical="top" wrapText="1"/>
    </xf>
    <xf numFmtId="0" fontId="21" fillId="4" borderId="26" xfId="0" applyFont="1" applyFill="1" applyBorder="1" applyAlignment="1" applyProtection="1">
      <alignment horizontal="center" wrapText="1"/>
      <protection locked="0"/>
    </xf>
    <xf numFmtId="0" fontId="21" fillId="4" borderId="27" xfId="0" applyFont="1" applyFill="1" applyBorder="1" applyAlignment="1" applyProtection="1">
      <alignment horizontal="center" wrapText="1"/>
      <protection locked="0"/>
    </xf>
    <xf numFmtId="0" fontId="21" fillId="4" borderId="32" xfId="0" applyFont="1" applyFill="1" applyBorder="1" applyAlignment="1" applyProtection="1">
      <alignment horizontal="center" wrapText="1"/>
      <protection locked="0"/>
    </xf>
    <xf numFmtId="0" fontId="21" fillId="4" borderId="33" xfId="0" applyFont="1" applyFill="1" applyBorder="1" applyAlignment="1" applyProtection="1">
      <alignment horizontal="center" wrapText="1"/>
      <protection locked="0"/>
    </xf>
    <xf numFmtId="0" fontId="3" fillId="2" borderId="11"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57"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5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10" xfId="0" applyFont="1" applyFill="1" applyBorder="1" applyAlignment="1">
      <alignment horizontal="left" vertical="top" wrapText="1"/>
    </xf>
    <xf numFmtId="0" fontId="6" fillId="3" borderId="2" xfId="0" applyFont="1" applyFill="1" applyBorder="1" applyAlignment="1">
      <alignment horizontal="center"/>
    </xf>
    <xf numFmtId="0" fontId="21" fillId="4" borderId="17" xfId="0" applyFont="1" applyFill="1" applyBorder="1" applyAlignment="1" applyProtection="1">
      <alignment horizontal="center" wrapText="1"/>
      <protection locked="0"/>
    </xf>
    <xf numFmtId="0" fontId="21" fillId="4" borderId="18" xfId="0" applyFont="1" applyFill="1" applyBorder="1" applyAlignment="1" applyProtection="1">
      <alignment horizontal="center" wrapText="1"/>
      <protection locked="0"/>
    </xf>
    <xf numFmtId="0" fontId="21" fillId="4" borderId="19" xfId="0" applyFont="1" applyFill="1" applyBorder="1" applyAlignment="1" applyProtection="1">
      <alignment horizontal="center" wrapText="1"/>
      <protection locked="0"/>
    </xf>
    <xf numFmtId="0" fontId="21" fillId="4" borderId="20" xfId="0" applyFont="1" applyFill="1" applyBorder="1" applyAlignment="1" applyProtection="1">
      <alignment horizontal="center" wrapText="1"/>
      <protection locked="0"/>
    </xf>
    <xf numFmtId="0" fontId="21" fillId="4" borderId="0" xfId="0" applyFont="1" applyFill="1" applyBorder="1" applyAlignment="1" applyProtection="1">
      <alignment horizontal="center" wrapText="1"/>
      <protection locked="0"/>
    </xf>
    <xf numFmtId="0" fontId="21" fillId="4" borderId="7" xfId="0" applyFont="1" applyFill="1" applyBorder="1" applyAlignment="1" applyProtection="1">
      <alignment horizontal="center" wrapText="1"/>
      <protection locked="0"/>
    </xf>
    <xf numFmtId="0" fontId="21" fillId="4" borderId="21" xfId="0" applyFont="1" applyFill="1" applyBorder="1" applyAlignment="1" applyProtection="1">
      <alignment horizontal="center" wrapText="1"/>
      <protection locked="0"/>
    </xf>
    <xf numFmtId="0" fontId="21" fillId="4" borderId="15" xfId="0" applyFont="1" applyFill="1" applyBorder="1" applyAlignment="1" applyProtection="1">
      <alignment horizontal="center" wrapText="1"/>
      <protection locked="0"/>
    </xf>
    <xf numFmtId="0" fontId="21" fillId="4" borderId="22" xfId="0" applyFont="1" applyFill="1" applyBorder="1" applyAlignment="1" applyProtection="1">
      <alignment horizontal="center" wrapText="1"/>
      <protection locked="0"/>
    </xf>
    <xf numFmtId="0" fontId="3" fillId="19" borderId="17" xfId="0" applyFont="1" applyFill="1" applyBorder="1" applyAlignment="1" applyProtection="1">
      <alignment horizontal="center"/>
      <protection locked="0"/>
    </xf>
    <xf numFmtId="0" fontId="3" fillId="19" borderId="18" xfId="0" applyFont="1" applyFill="1" applyBorder="1" applyAlignment="1" applyProtection="1">
      <alignment horizontal="center"/>
      <protection locked="0"/>
    </xf>
    <xf numFmtId="0" fontId="3" fillId="19" borderId="19" xfId="0" applyFont="1" applyFill="1" applyBorder="1" applyAlignment="1" applyProtection="1">
      <alignment horizontal="center"/>
      <protection locked="0"/>
    </xf>
    <xf numFmtId="0" fontId="3" fillId="19" borderId="20" xfId="0" applyFont="1" applyFill="1" applyBorder="1" applyAlignment="1" applyProtection="1">
      <alignment horizontal="center"/>
      <protection locked="0"/>
    </xf>
    <xf numFmtId="0" fontId="3" fillId="19" borderId="0" xfId="0" applyFont="1" applyFill="1" applyBorder="1" applyAlignment="1" applyProtection="1">
      <alignment horizontal="center"/>
      <protection locked="0"/>
    </xf>
    <xf numFmtId="0" fontId="3" fillId="19" borderId="7" xfId="0" applyFont="1" applyFill="1" applyBorder="1" applyAlignment="1" applyProtection="1">
      <alignment horizontal="center"/>
      <protection locked="0"/>
    </xf>
    <xf numFmtId="0" fontId="3" fillId="19" borderId="21" xfId="0" applyFont="1" applyFill="1" applyBorder="1" applyAlignment="1" applyProtection="1">
      <alignment horizontal="center"/>
      <protection locked="0"/>
    </xf>
    <xf numFmtId="0" fontId="3" fillId="19" borderId="15" xfId="0" applyFont="1" applyFill="1" applyBorder="1" applyAlignment="1" applyProtection="1">
      <alignment horizontal="center"/>
      <protection locked="0"/>
    </xf>
    <xf numFmtId="0" fontId="3" fillId="19" borderId="22" xfId="0" applyFont="1" applyFill="1" applyBorder="1" applyAlignment="1" applyProtection="1">
      <alignment horizontal="center"/>
      <protection locked="0"/>
    </xf>
    <xf numFmtId="0" fontId="3" fillId="4" borderId="47" xfId="0" applyFont="1" applyFill="1" applyBorder="1" applyAlignment="1">
      <alignment horizontal="center"/>
    </xf>
    <xf numFmtId="0" fontId="3" fillId="4" borderId="48" xfId="0" applyFont="1" applyFill="1" applyBorder="1" applyAlignment="1">
      <alignment horizontal="center"/>
    </xf>
    <xf numFmtId="0" fontId="3" fillId="16" borderId="45" xfId="0" applyFont="1" applyFill="1" applyBorder="1" applyAlignment="1" applyProtection="1">
      <alignment horizontal="center"/>
      <protection locked="0"/>
    </xf>
    <xf numFmtId="0" fontId="3" fillId="16" borderId="46" xfId="0" applyFont="1" applyFill="1" applyBorder="1" applyAlignment="1" applyProtection="1">
      <alignment horizontal="center"/>
      <protection locked="0"/>
    </xf>
    <xf numFmtId="0" fontId="3" fillId="16" borderId="47" xfId="0" applyFont="1" applyFill="1" applyBorder="1" applyAlignment="1">
      <alignment horizontal="center"/>
    </xf>
    <xf numFmtId="0" fontId="3" fillId="16" borderId="48" xfId="0" applyFont="1" applyFill="1" applyBorder="1" applyAlignment="1">
      <alignment horizontal="center"/>
    </xf>
    <xf numFmtId="0" fontId="3" fillId="2" borderId="39" xfId="0" applyFont="1" applyFill="1" applyBorder="1" applyAlignment="1">
      <alignment horizontal="center"/>
    </xf>
    <xf numFmtId="0" fontId="3" fillId="2" borderId="40" xfId="0" applyFont="1" applyFill="1" applyBorder="1" applyAlignment="1">
      <alignment horizontal="center"/>
    </xf>
    <xf numFmtId="0" fontId="3" fillId="4" borderId="43" xfId="0" applyFont="1" applyFill="1" applyBorder="1" applyAlignment="1">
      <alignment horizontal="center"/>
    </xf>
    <xf numFmtId="0" fontId="3" fillId="4" borderId="44" xfId="0" applyFont="1" applyFill="1" applyBorder="1" applyAlignment="1">
      <alignment horizontal="center"/>
    </xf>
    <xf numFmtId="0" fontId="6" fillId="10" borderId="63"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11" borderId="17" xfId="0" applyFont="1" applyFill="1" applyBorder="1" applyAlignment="1">
      <alignment horizontal="center" vertical="center" wrapText="1"/>
    </xf>
    <xf numFmtId="0" fontId="3" fillId="11" borderId="18" xfId="0" applyFont="1" applyFill="1" applyBorder="1" applyAlignment="1">
      <alignment horizontal="center" vertical="center" wrapText="1"/>
    </xf>
    <xf numFmtId="0" fontId="3" fillId="11" borderId="19" xfId="0" applyFont="1" applyFill="1" applyBorder="1" applyAlignment="1">
      <alignment horizontal="center" vertical="center" wrapText="1"/>
    </xf>
    <xf numFmtId="0" fontId="3" fillId="11" borderId="20" xfId="0" applyFont="1" applyFill="1" applyBorder="1" applyAlignment="1">
      <alignment horizontal="center" vertical="center" wrapText="1"/>
    </xf>
    <xf numFmtId="0" fontId="3" fillId="11" borderId="0"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1" borderId="21" xfId="0" applyFont="1" applyFill="1" applyBorder="1" applyAlignment="1">
      <alignment horizontal="center" vertical="center" wrapText="1"/>
    </xf>
    <xf numFmtId="0" fontId="3" fillId="11" borderId="15" xfId="0" applyFont="1" applyFill="1" applyBorder="1" applyAlignment="1">
      <alignment horizontal="center" vertical="center" wrapText="1"/>
    </xf>
    <xf numFmtId="0" fontId="3" fillId="11" borderId="22" xfId="0" applyFont="1" applyFill="1" applyBorder="1" applyAlignment="1">
      <alignment horizontal="center" vertical="center" wrapText="1"/>
    </xf>
    <xf numFmtId="0" fontId="15" fillId="5" borderId="17"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15" fillId="5" borderId="19" xfId="0" applyFont="1" applyFill="1" applyBorder="1" applyAlignment="1">
      <alignment horizontal="center" vertical="center" wrapText="1"/>
    </xf>
    <xf numFmtId="0" fontId="15" fillId="5" borderId="20"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21"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5" fillId="5" borderId="22" xfId="0" applyFont="1" applyFill="1" applyBorder="1" applyAlignment="1">
      <alignment horizontal="center" vertical="center" wrapText="1"/>
    </xf>
    <xf numFmtId="0" fontId="3" fillId="0" borderId="12" xfId="0" applyFont="1" applyBorder="1" applyAlignment="1">
      <alignment horizontal="center"/>
    </xf>
    <xf numFmtId="0" fontId="3" fillId="0" borderId="38" xfId="0" applyFont="1" applyBorder="1" applyAlignment="1">
      <alignment horizontal="center"/>
    </xf>
    <xf numFmtId="0" fontId="3" fillId="0" borderId="13" xfId="0" applyFont="1" applyBorder="1" applyAlignment="1">
      <alignment horizontal="center"/>
    </xf>
    <xf numFmtId="0" fontId="3" fillId="16" borderId="45" xfId="0" applyFont="1" applyFill="1" applyBorder="1" applyAlignment="1">
      <alignment horizontal="center"/>
    </xf>
    <xf numFmtId="0" fontId="3" fillId="16" borderId="46" xfId="0" applyFont="1" applyFill="1" applyBorder="1" applyAlignment="1">
      <alignment horizontal="center"/>
    </xf>
    <xf numFmtId="0" fontId="3" fillId="16" borderId="41" xfId="0" applyFont="1" applyFill="1" applyBorder="1" applyAlignment="1" applyProtection="1">
      <alignment horizontal="center"/>
      <protection locked="0"/>
    </xf>
    <xf numFmtId="0" fontId="3" fillId="16" borderId="42" xfId="0" applyFont="1" applyFill="1" applyBorder="1" applyAlignment="1" applyProtection="1">
      <alignment horizontal="center"/>
      <protection locked="0"/>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0" fillId="0" borderId="1" xfId="0" applyFont="1" applyBorder="1" applyAlignment="1">
      <alignment horizontal="left" wrapText="1"/>
    </xf>
    <xf numFmtId="0" fontId="0" fillId="0" borderId="35" xfId="0" applyFont="1" applyBorder="1" applyAlignment="1">
      <alignment horizontal="left"/>
    </xf>
    <xf numFmtId="0" fontId="6" fillId="15" borderId="59" xfId="0" applyFont="1" applyFill="1" applyBorder="1" applyAlignment="1">
      <alignment horizontal="center" vertical="center" wrapText="1"/>
    </xf>
    <xf numFmtId="0" fontId="14" fillId="4" borderId="59" xfId="0" applyFont="1" applyFill="1" applyBorder="1" applyAlignment="1" applyProtection="1">
      <alignment horizontal="center" wrapText="1"/>
      <protection locked="0"/>
    </xf>
    <xf numFmtId="0" fontId="3" fillId="19" borderId="59" xfId="0" applyFont="1" applyFill="1" applyBorder="1" applyAlignment="1" applyProtection="1">
      <alignment horizontal="center"/>
      <protection locked="0"/>
    </xf>
    <xf numFmtId="0" fontId="0" fillId="0" borderId="1" xfId="0" applyFont="1" applyFill="1" applyBorder="1" applyAlignment="1">
      <alignment horizontal="left" vertical="top" wrapText="1"/>
    </xf>
    <xf numFmtId="0" fontId="1" fillId="0" borderId="2" xfId="0" applyFont="1" applyFill="1" applyBorder="1" applyAlignment="1">
      <alignment horizontal="left" vertical="top" wrapText="1"/>
    </xf>
    <xf numFmtId="0" fontId="0" fillId="0" borderId="2" xfId="0" applyFont="1" applyFill="1" applyBorder="1" applyAlignment="1">
      <alignment vertical="top" wrapText="1"/>
    </xf>
    <xf numFmtId="0" fontId="0" fillId="0" borderId="35" xfId="0" applyFont="1" applyFill="1" applyBorder="1" applyAlignment="1">
      <alignment vertical="top" wrapText="1"/>
    </xf>
    <xf numFmtId="0" fontId="6" fillId="10" borderId="15" xfId="0" applyFont="1" applyFill="1" applyBorder="1" applyAlignment="1">
      <alignment horizontal="left" vertical="top"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1" xfId="0" applyFont="1" applyBorder="1" applyAlignment="1">
      <alignment horizontal="center" vertical="center"/>
    </xf>
    <xf numFmtId="0" fontId="6" fillId="0" borderId="15" xfId="0" applyFont="1" applyBorder="1" applyAlignment="1">
      <alignment horizontal="center" vertical="center"/>
    </xf>
    <xf numFmtId="0" fontId="6" fillId="0" borderId="22" xfId="0" applyFont="1" applyBorder="1" applyAlignment="1">
      <alignment horizontal="center" vertical="center"/>
    </xf>
    <xf numFmtId="0" fontId="6" fillId="3" borderId="12"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13" xfId="0" applyFont="1" applyFill="1" applyBorder="1" applyAlignment="1">
      <alignment horizontal="center" vertical="center"/>
    </xf>
    <xf numFmtId="0" fontId="0" fillId="18" borderId="1" xfId="0" applyFont="1" applyFill="1" applyBorder="1" applyAlignment="1">
      <alignment horizontal="left" wrapText="1"/>
    </xf>
    <xf numFmtId="0" fontId="0" fillId="18" borderId="2" xfId="0" applyFont="1" applyFill="1" applyBorder="1" applyAlignment="1">
      <alignment horizontal="left" wrapText="1"/>
    </xf>
    <xf numFmtId="0" fontId="0" fillId="18" borderId="35" xfId="0" applyFont="1" applyFill="1" applyBorder="1" applyAlignment="1">
      <alignment horizontal="left" wrapText="1"/>
    </xf>
    <xf numFmtId="0" fontId="0" fillId="18" borderId="1" xfId="0" applyFont="1" applyFill="1" applyBorder="1" applyAlignment="1">
      <alignment horizontal="left" vertical="center" wrapText="1"/>
    </xf>
    <xf numFmtId="0" fontId="0" fillId="18" borderId="2" xfId="0" applyFont="1" applyFill="1" applyBorder="1" applyAlignment="1">
      <alignment horizontal="left" vertical="center" wrapText="1"/>
    </xf>
    <xf numFmtId="0" fontId="0" fillId="18" borderId="35" xfId="0" applyFont="1" applyFill="1" applyBorder="1" applyAlignment="1">
      <alignment horizontal="left" vertical="center" wrapText="1"/>
    </xf>
    <xf numFmtId="0" fontId="14" fillId="4" borderId="63" xfId="0" applyFont="1" applyFill="1" applyBorder="1" applyAlignment="1" applyProtection="1">
      <alignment horizontal="center" wrapText="1"/>
      <protection locked="0"/>
    </xf>
    <xf numFmtId="0" fontId="3" fillId="19" borderId="63" xfId="0" applyFont="1" applyFill="1" applyBorder="1" applyAlignment="1" applyProtection="1">
      <alignment horizontal="center"/>
      <protection locked="0"/>
    </xf>
    <xf numFmtId="0" fontId="3" fillId="19" borderId="60" xfId="0" applyFont="1" applyFill="1" applyBorder="1" applyAlignment="1" applyProtection="1">
      <alignment horizontal="center"/>
      <protection locked="0"/>
    </xf>
    <xf numFmtId="0" fontId="14" fillId="4" borderId="60" xfId="0" applyFont="1" applyFill="1" applyBorder="1" applyAlignment="1" applyProtection="1">
      <alignment horizontal="center" wrapText="1"/>
      <protection locked="0"/>
    </xf>
    <xf numFmtId="0" fontId="6" fillId="10" borderId="60" xfId="0" applyFont="1" applyFill="1" applyBorder="1" applyAlignment="1">
      <alignment horizontal="center" vertical="center" wrapText="1"/>
    </xf>
    <xf numFmtId="0" fontId="0" fillId="0" borderId="1" xfId="0" applyFont="1" applyBorder="1" applyAlignment="1">
      <alignment horizontal="center" wrapText="1"/>
    </xf>
    <xf numFmtId="0" fontId="0" fillId="0" borderId="35" xfId="0" applyFont="1" applyBorder="1" applyAlignment="1">
      <alignment horizontal="center" wrapText="1"/>
    </xf>
    <xf numFmtId="0" fontId="24" fillId="0" borderId="0" xfId="0" applyFont="1" applyBorder="1" applyAlignment="1">
      <alignment horizontal="left" vertical="center" wrapText="1"/>
    </xf>
    <xf numFmtId="0" fontId="11" fillId="0" borderId="0" xfId="0" applyFont="1" applyBorder="1" applyAlignment="1">
      <alignment horizontal="left" vertical="center" wrapText="1"/>
    </xf>
    <xf numFmtId="0" fontId="3" fillId="16" borderId="17" xfId="0" applyFont="1" applyFill="1" applyBorder="1" applyAlignment="1">
      <alignment horizontal="left" vertical="top" wrapText="1"/>
    </xf>
    <xf numFmtId="0" fontId="3" fillId="16" borderId="18" xfId="0" applyFont="1" applyFill="1" applyBorder="1" applyAlignment="1">
      <alignment horizontal="left" vertical="top" wrapText="1"/>
    </xf>
    <xf numFmtId="0" fontId="3" fillId="16" borderId="19" xfId="0" applyFont="1" applyFill="1" applyBorder="1" applyAlignment="1">
      <alignment horizontal="left" vertical="top" wrapText="1"/>
    </xf>
    <xf numFmtId="0" fontId="3" fillId="16" borderId="20" xfId="0" applyFont="1" applyFill="1" applyBorder="1" applyAlignment="1">
      <alignment horizontal="left" vertical="top" wrapText="1"/>
    </xf>
    <xf numFmtId="0" fontId="3" fillId="16" borderId="0" xfId="0" applyFont="1" applyFill="1" applyBorder="1" applyAlignment="1">
      <alignment horizontal="left" vertical="top" wrapText="1"/>
    </xf>
    <xf numFmtId="0" fontId="3" fillId="16" borderId="7" xfId="0" applyFont="1" applyFill="1" applyBorder="1" applyAlignment="1">
      <alignment horizontal="left" vertical="top" wrapText="1"/>
    </xf>
    <xf numFmtId="0" fontId="3" fillId="16" borderId="21" xfId="0" applyFont="1" applyFill="1" applyBorder="1" applyAlignment="1">
      <alignment horizontal="left" vertical="top" wrapText="1"/>
    </xf>
    <xf numFmtId="0" fontId="3" fillId="16" borderId="15" xfId="0" applyFont="1" applyFill="1" applyBorder="1" applyAlignment="1">
      <alignment horizontal="left" vertical="top" wrapText="1"/>
    </xf>
    <xf numFmtId="0" fontId="3" fillId="16" borderId="22" xfId="0" applyFont="1" applyFill="1" applyBorder="1" applyAlignment="1">
      <alignment horizontal="left" vertical="top" wrapText="1"/>
    </xf>
    <xf numFmtId="0" fontId="6" fillId="0" borderId="17" xfId="0" applyFont="1" applyBorder="1" applyAlignment="1">
      <alignment horizontal="center" vertical="center" textRotation="45"/>
    </xf>
    <xf numFmtId="0" fontId="6" fillId="0" borderId="19" xfId="0" applyFont="1" applyBorder="1" applyAlignment="1">
      <alignment horizontal="center" vertical="center" textRotation="45"/>
    </xf>
    <xf numFmtId="0" fontId="6" fillId="0" borderId="20" xfId="0" applyFont="1" applyBorder="1" applyAlignment="1">
      <alignment horizontal="center" vertical="center" textRotation="45"/>
    </xf>
    <xf numFmtId="0" fontId="6" fillId="0" borderId="7" xfId="0" applyFont="1" applyBorder="1" applyAlignment="1">
      <alignment horizontal="center" vertical="center" textRotation="45"/>
    </xf>
    <xf numFmtId="0" fontId="6" fillId="0" borderId="21" xfId="0" applyFont="1" applyBorder="1" applyAlignment="1">
      <alignment horizontal="center" vertical="center" textRotation="45"/>
    </xf>
    <xf numFmtId="0" fontId="6" fillId="0" borderId="22" xfId="0" applyFont="1" applyBorder="1" applyAlignment="1">
      <alignment horizontal="center" vertical="center" textRotation="45"/>
    </xf>
    <xf numFmtId="0" fontId="3" fillId="2" borderId="17" xfId="0" applyFont="1" applyFill="1" applyBorder="1" applyAlignment="1">
      <alignment horizontal="left" vertical="top" wrapText="1"/>
    </xf>
    <xf numFmtId="0" fontId="3" fillId="2" borderId="18" xfId="0" applyFont="1" applyFill="1" applyBorder="1" applyAlignment="1">
      <alignment horizontal="left" vertical="top" wrapText="1"/>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0" borderId="0" xfId="0" applyFont="1" applyBorder="1" applyAlignment="1">
      <alignment horizontal="left" vertical="center" wrapText="1"/>
    </xf>
    <xf numFmtId="0" fontId="3" fillId="0" borderId="0" xfId="0" applyFont="1" applyFill="1" applyBorder="1" applyAlignment="1">
      <alignment horizontal="left" vertical="top" wrapText="1"/>
    </xf>
    <xf numFmtId="0" fontId="6" fillId="15" borderId="17" xfId="0" applyFont="1" applyFill="1" applyBorder="1" applyAlignment="1">
      <alignment horizontal="center" vertical="center" wrapText="1"/>
    </xf>
    <xf numFmtId="0" fontId="6" fillId="15" borderId="18" xfId="0" applyFont="1" applyFill="1" applyBorder="1" applyAlignment="1">
      <alignment horizontal="center" vertical="center" wrapText="1"/>
    </xf>
    <xf numFmtId="0" fontId="6" fillId="15" borderId="19" xfId="0" applyFont="1" applyFill="1" applyBorder="1" applyAlignment="1">
      <alignment horizontal="center" vertical="center" wrapText="1"/>
    </xf>
    <xf numFmtId="0" fontId="6" fillId="15" borderId="20" xfId="0" applyFont="1" applyFill="1" applyBorder="1" applyAlignment="1">
      <alignment horizontal="center" vertical="center" wrapText="1"/>
    </xf>
    <xf numFmtId="0" fontId="6" fillId="15" borderId="0" xfId="0" applyFont="1" applyFill="1" applyBorder="1" applyAlignment="1">
      <alignment horizontal="center" vertical="center" wrapText="1"/>
    </xf>
    <xf numFmtId="0" fontId="6" fillId="15" borderId="7" xfId="0" applyFont="1" applyFill="1" applyBorder="1" applyAlignment="1">
      <alignment horizontal="center" vertical="center" wrapText="1"/>
    </xf>
    <xf numFmtId="0" fontId="6" fillId="0" borderId="12" xfId="0" applyFont="1" applyBorder="1" applyAlignment="1">
      <alignment horizontal="center" vertical="center"/>
    </xf>
    <xf numFmtId="0" fontId="6" fillId="0" borderId="38" xfId="0" applyFont="1" applyBorder="1" applyAlignment="1">
      <alignment horizontal="center" vertical="center"/>
    </xf>
    <xf numFmtId="0" fontId="6" fillId="0" borderId="13" xfId="0" applyFont="1" applyBorder="1" applyAlignment="1">
      <alignment horizontal="center" vertical="center"/>
    </xf>
    <xf numFmtId="0" fontId="21" fillId="4" borderId="28" xfId="0" applyFont="1" applyFill="1" applyBorder="1" applyAlignment="1" applyProtection="1">
      <alignment horizontal="center" wrapText="1"/>
      <protection locked="0"/>
    </xf>
    <xf numFmtId="0" fontId="21" fillId="4" borderId="29" xfId="0" applyFont="1" applyFill="1" applyBorder="1" applyAlignment="1" applyProtection="1">
      <alignment horizontal="center" wrapText="1"/>
      <protection locked="0"/>
    </xf>
    <xf numFmtId="0" fontId="21" fillId="4" borderId="30" xfId="0" applyFont="1" applyFill="1" applyBorder="1" applyAlignment="1" applyProtection="1">
      <alignment horizontal="center" wrapText="1"/>
      <protection locked="0"/>
    </xf>
    <xf numFmtId="0" fontId="21" fillId="4" borderId="31" xfId="0" applyFont="1" applyFill="1" applyBorder="1" applyAlignment="1" applyProtection="1">
      <alignment horizontal="center" wrapText="1"/>
      <protection locked="0"/>
    </xf>
    <xf numFmtId="0" fontId="21" fillId="4" borderId="34" xfId="0" applyFont="1" applyFill="1" applyBorder="1" applyAlignment="1" applyProtection="1">
      <alignment horizontal="center" wrapText="1"/>
      <protection locked="0"/>
    </xf>
    <xf numFmtId="0" fontId="3" fillId="0" borderId="26" xfId="0" applyFont="1" applyFill="1" applyBorder="1" applyAlignment="1">
      <alignment wrapText="1"/>
    </xf>
    <xf numFmtId="0" fontId="3" fillId="0" borderId="27" xfId="0" applyFont="1" applyFill="1" applyBorder="1" applyAlignment="1">
      <alignment wrapText="1"/>
    </xf>
    <xf numFmtId="0" fontId="0" fillId="0" borderId="1" xfId="0" applyFont="1" applyBorder="1" applyAlignment="1">
      <alignment vertical="top" wrapText="1"/>
    </xf>
    <xf numFmtId="0" fontId="0" fillId="0" borderId="35" xfId="0" applyFont="1" applyBorder="1" applyAlignment="1">
      <alignment vertical="top" wrapText="1"/>
    </xf>
    <xf numFmtId="0" fontId="0" fillId="16" borderId="2" xfId="0" applyFont="1" applyFill="1" applyBorder="1" applyAlignment="1"/>
    <xf numFmtId="0" fontId="0" fillId="16" borderId="35" xfId="0" applyFont="1" applyFill="1" applyBorder="1" applyAlignment="1"/>
    <xf numFmtId="0" fontId="0" fillId="18" borderId="2" xfId="0" applyFont="1" applyFill="1" applyBorder="1" applyAlignment="1">
      <alignment wrapText="1"/>
    </xf>
    <xf numFmtId="0" fontId="0" fillId="18" borderId="35" xfId="0" applyFont="1" applyFill="1" applyBorder="1" applyAlignment="1">
      <alignment wrapText="1"/>
    </xf>
    <xf numFmtId="0" fontId="0" fillId="3" borderId="1" xfId="0" applyFont="1" applyFill="1" applyBorder="1" applyAlignment="1">
      <alignment horizontal="left" vertical="top" wrapText="1"/>
    </xf>
    <xf numFmtId="0" fontId="0" fillId="3" borderId="2" xfId="0" applyFont="1" applyFill="1" applyBorder="1" applyAlignment="1">
      <alignment horizontal="left" vertical="top" wrapText="1"/>
    </xf>
    <xf numFmtId="0" fontId="0" fillId="3" borderId="35" xfId="0" applyFont="1" applyFill="1" applyBorder="1" applyAlignment="1">
      <alignment horizontal="left" vertical="top" wrapText="1"/>
    </xf>
    <xf numFmtId="0" fontId="0" fillId="16" borderId="1" xfId="0" applyFont="1" applyFill="1" applyBorder="1" applyAlignment="1">
      <alignment horizontal="center" wrapText="1"/>
    </xf>
    <xf numFmtId="0" fontId="0" fillId="16" borderId="2" xfId="0" applyFont="1" applyFill="1" applyBorder="1" applyAlignment="1">
      <alignment horizontal="center" wrapText="1"/>
    </xf>
    <xf numFmtId="0" fontId="0" fillId="16" borderId="2" xfId="0" applyFont="1" applyFill="1" applyBorder="1" applyAlignment="1">
      <alignment wrapText="1"/>
    </xf>
    <xf numFmtId="0" fontId="0" fillId="16" borderId="35" xfId="0" applyFont="1" applyFill="1" applyBorder="1" applyAlignment="1">
      <alignment wrapText="1"/>
    </xf>
    <xf numFmtId="0" fontId="0" fillId="0" borderId="1" xfId="0" applyFont="1" applyBorder="1" applyAlignment="1"/>
    <xf numFmtId="0" fontId="0" fillId="0" borderId="35" xfId="0" applyFont="1" applyBorder="1" applyAlignment="1"/>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38" fillId="0" borderId="3" xfId="0" applyFont="1" applyBorder="1" applyAlignment="1">
      <alignment horizontal="left"/>
    </xf>
    <xf numFmtId="0" fontId="11" fillId="0" borderId="0" xfId="0" applyFont="1" applyBorder="1" applyAlignment="1">
      <alignment vertical="center" wrapText="1"/>
    </xf>
    <xf numFmtId="0" fontId="12" fillId="20" borderId="11" xfId="0" applyFont="1" applyFill="1" applyBorder="1" applyAlignment="1">
      <alignment vertical="center" wrapText="1"/>
    </xf>
    <xf numFmtId="0" fontId="12" fillId="20" borderId="3" xfId="0" applyFont="1" applyFill="1" applyBorder="1" applyAlignment="1">
      <alignment vertical="center" wrapText="1"/>
    </xf>
    <xf numFmtId="0" fontId="12" fillId="20" borderId="57" xfId="0" applyFont="1" applyFill="1" applyBorder="1" applyAlignment="1">
      <alignment vertical="center" wrapText="1"/>
    </xf>
    <xf numFmtId="0" fontId="12" fillId="20" borderId="5" xfId="0" applyFont="1" applyFill="1" applyBorder="1" applyAlignment="1">
      <alignment vertical="center" wrapText="1"/>
    </xf>
    <xf numFmtId="0" fontId="12" fillId="20" borderId="0" xfId="0" applyFont="1" applyFill="1" applyBorder="1" applyAlignment="1">
      <alignment vertical="center" wrapText="1"/>
    </xf>
    <xf numFmtId="0" fontId="12" fillId="20" borderId="58" xfId="0" applyFont="1" applyFill="1" applyBorder="1" applyAlignment="1">
      <alignment vertical="center" wrapText="1"/>
    </xf>
    <xf numFmtId="0" fontId="12" fillId="20" borderId="9" xfId="0" applyFont="1" applyFill="1" applyBorder="1" applyAlignment="1">
      <alignment vertical="center" wrapText="1"/>
    </xf>
    <xf numFmtId="0" fontId="12" fillId="20" borderId="4" xfId="0" applyFont="1" applyFill="1" applyBorder="1" applyAlignment="1">
      <alignment vertical="center" wrapText="1"/>
    </xf>
    <xf numFmtId="0" fontId="12" fillId="20" borderId="10" xfId="0" applyFont="1" applyFill="1" applyBorder="1" applyAlignment="1">
      <alignment vertical="center" wrapText="1"/>
    </xf>
    <xf numFmtId="0" fontId="3" fillId="2" borderId="17" xfId="0" applyFont="1" applyFill="1" applyBorder="1" applyAlignment="1">
      <alignment vertical="top" wrapText="1"/>
    </xf>
    <xf numFmtId="0" fontId="3" fillId="2" borderId="18" xfId="0" applyFont="1" applyFill="1" applyBorder="1" applyAlignment="1">
      <alignment vertical="top" wrapText="1"/>
    </xf>
    <xf numFmtId="0" fontId="3" fillId="2" borderId="19" xfId="0" applyFont="1" applyFill="1" applyBorder="1" applyAlignment="1">
      <alignment vertical="top" wrapText="1"/>
    </xf>
    <xf numFmtId="0" fontId="3" fillId="2" borderId="20" xfId="0" applyFont="1" applyFill="1" applyBorder="1" applyAlignment="1">
      <alignment vertical="top" wrapText="1"/>
    </xf>
    <xf numFmtId="0" fontId="3" fillId="2" borderId="0" xfId="0" applyFont="1" applyFill="1" applyBorder="1" applyAlignment="1">
      <alignment vertical="top" wrapText="1"/>
    </xf>
    <xf numFmtId="0" fontId="3" fillId="2" borderId="7" xfId="0" applyFont="1" applyFill="1" applyBorder="1" applyAlignment="1">
      <alignment vertical="top" wrapText="1"/>
    </xf>
    <xf numFmtId="0" fontId="3" fillId="2" borderId="21" xfId="0" applyFont="1" applyFill="1" applyBorder="1" applyAlignment="1">
      <alignment vertical="top" wrapText="1"/>
    </xf>
    <xf numFmtId="0" fontId="3" fillId="2" borderId="15" xfId="0" applyFont="1" applyFill="1" applyBorder="1" applyAlignment="1">
      <alignment vertical="top" wrapText="1"/>
    </xf>
    <xf numFmtId="0" fontId="3" fillId="2" borderId="22" xfId="0" applyFont="1" applyFill="1" applyBorder="1" applyAlignment="1">
      <alignment vertical="top" wrapText="1"/>
    </xf>
    <xf numFmtId="0" fontId="6" fillId="16" borderId="17" xfId="0" applyFont="1" applyFill="1" applyBorder="1" applyAlignment="1">
      <alignment vertical="top" wrapText="1"/>
    </xf>
    <xf numFmtId="0" fontId="6" fillId="16" borderId="18" xfId="0" applyFont="1" applyFill="1" applyBorder="1" applyAlignment="1">
      <alignment vertical="top" wrapText="1"/>
    </xf>
    <xf numFmtId="0" fontId="6" fillId="16" borderId="19" xfId="0" applyFont="1" applyFill="1" applyBorder="1" applyAlignment="1">
      <alignment vertical="top" wrapText="1"/>
    </xf>
    <xf numFmtId="0" fontId="6" fillId="16" borderId="20" xfId="0" applyFont="1" applyFill="1" applyBorder="1" applyAlignment="1">
      <alignment vertical="top" wrapText="1"/>
    </xf>
    <xf numFmtId="0" fontId="6" fillId="16" borderId="0" xfId="0" applyFont="1" applyFill="1" applyBorder="1" applyAlignment="1">
      <alignment vertical="top" wrapText="1"/>
    </xf>
    <xf numFmtId="0" fontId="6" fillId="16" borderId="7" xfId="0" applyFont="1" applyFill="1" applyBorder="1" applyAlignment="1">
      <alignment vertical="top" wrapText="1"/>
    </xf>
    <xf numFmtId="0" fontId="6" fillId="16" borderId="21" xfId="0" applyFont="1" applyFill="1" applyBorder="1" applyAlignment="1">
      <alignment vertical="top" wrapText="1"/>
    </xf>
    <xf numFmtId="0" fontId="6" fillId="16" borderId="15" xfId="0" applyFont="1" applyFill="1" applyBorder="1" applyAlignment="1">
      <alignment vertical="top" wrapText="1"/>
    </xf>
    <xf numFmtId="0" fontId="6" fillId="16" borderId="22" xfId="0" applyFont="1" applyFill="1" applyBorder="1" applyAlignment="1">
      <alignment vertical="top" wrapText="1"/>
    </xf>
    <xf numFmtId="0" fontId="14" fillId="4" borderId="26" xfId="0" applyFont="1" applyFill="1" applyBorder="1" applyAlignment="1" applyProtection="1">
      <alignment horizontal="center" wrapText="1"/>
      <protection locked="0"/>
    </xf>
    <xf numFmtId="0" fontId="14" fillId="4" borderId="27" xfId="0" applyFont="1" applyFill="1" applyBorder="1" applyAlignment="1" applyProtection="1">
      <alignment horizontal="center" wrapText="1"/>
      <protection locked="0"/>
    </xf>
    <xf numFmtId="0" fontId="14" fillId="4" borderId="28" xfId="0" applyFont="1" applyFill="1" applyBorder="1" applyAlignment="1" applyProtection="1">
      <alignment horizontal="center" wrapText="1"/>
      <protection locked="0"/>
    </xf>
    <xf numFmtId="0" fontId="14" fillId="4" borderId="29" xfId="0" applyFont="1" applyFill="1" applyBorder="1" applyAlignment="1" applyProtection="1">
      <alignment horizontal="center" wrapText="1"/>
      <protection locked="0"/>
    </xf>
    <xf numFmtId="0" fontId="14" fillId="4" borderId="30" xfId="0" applyFont="1" applyFill="1" applyBorder="1" applyAlignment="1" applyProtection="1">
      <alignment horizontal="center" wrapText="1"/>
      <protection locked="0"/>
    </xf>
    <xf numFmtId="0" fontId="14" fillId="4" borderId="31" xfId="0" applyFont="1" applyFill="1" applyBorder="1" applyAlignment="1" applyProtection="1">
      <alignment horizontal="center" wrapText="1"/>
      <protection locked="0"/>
    </xf>
    <xf numFmtId="0" fontId="14" fillId="4" borderId="32" xfId="0" applyFont="1" applyFill="1" applyBorder="1" applyAlignment="1" applyProtection="1">
      <alignment horizontal="center" wrapText="1"/>
      <protection locked="0"/>
    </xf>
    <xf numFmtId="0" fontId="14" fillId="4" borderId="33" xfId="0" applyFont="1" applyFill="1" applyBorder="1" applyAlignment="1" applyProtection="1">
      <alignment horizontal="center" wrapText="1"/>
      <protection locked="0"/>
    </xf>
    <xf numFmtId="0" fontId="14" fillId="4" borderId="34" xfId="0" applyFont="1" applyFill="1" applyBorder="1" applyAlignment="1" applyProtection="1">
      <alignment horizontal="center" wrapText="1"/>
      <protection locked="0"/>
    </xf>
    <xf numFmtId="0" fontId="6" fillId="5" borderId="27" xfId="0" applyFont="1" applyFill="1" applyBorder="1" applyAlignment="1">
      <alignment horizontal="center" wrapText="1"/>
    </xf>
    <xf numFmtId="0" fontId="6" fillId="5" borderId="58" xfId="0" applyFont="1" applyFill="1" applyBorder="1" applyAlignment="1">
      <alignment horizontal="center" wrapText="1"/>
    </xf>
    <xf numFmtId="0" fontId="6" fillId="5" borderId="30" xfId="0" applyFont="1" applyFill="1" applyBorder="1" applyAlignment="1">
      <alignment horizontal="center" wrapText="1"/>
    </xf>
    <xf numFmtId="0" fontId="6" fillId="5" borderId="5" xfId="0" applyFont="1" applyFill="1" applyBorder="1" applyAlignment="1">
      <alignment horizontal="center" wrapText="1"/>
    </xf>
    <xf numFmtId="0" fontId="6" fillId="5" borderId="33" xfId="0" applyFont="1" applyFill="1" applyBorder="1" applyAlignment="1">
      <alignment horizontal="center" wrapText="1"/>
    </xf>
    <xf numFmtId="0" fontId="3" fillId="19" borderId="26" xfId="0" applyFont="1" applyFill="1" applyBorder="1" applyAlignment="1" applyProtection="1">
      <alignment horizontal="center"/>
      <protection locked="0"/>
    </xf>
    <xf numFmtId="0" fontId="3" fillId="19" borderId="27" xfId="0" applyFont="1" applyFill="1" applyBorder="1" applyAlignment="1" applyProtection="1">
      <alignment horizontal="center"/>
      <protection locked="0"/>
    </xf>
    <xf numFmtId="0" fontId="3" fillId="19" borderId="28" xfId="0" applyFont="1" applyFill="1" applyBorder="1" applyAlignment="1" applyProtection="1">
      <alignment horizontal="center"/>
      <protection locked="0"/>
    </xf>
    <xf numFmtId="0" fontId="3" fillId="19" borderId="29" xfId="0" applyFont="1" applyFill="1" applyBorder="1" applyAlignment="1" applyProtection="1">
      <alignment horizontal="center"/>
      <protection locked="0"/>
    </xf>
    <xf numFmtId="0" fontId="3" fillId="19" borderId="30" xfId="0" applyFont="1" applyFill="1" applyBorder="1" applyAlignment="1" applyProtection="1">
      <alignment horizontal="center"/>
      <protection locked="0"/>
    </xf>
    <xf numFmtId="0" fontId="3" fillId="19" borderId="31" xfId="0" applyFont="1" applyFill="1" applyBorder="1" applyAlignment="1" applyProtection="1">
      <alignment horizontal="center"/>
      <protection locked="0"/>
    </xf>
    <xf numFmtId="0" fontId="3" fillId="19" borderId="32" xfId="0" applyFont="1" applyFill="1" applyBorder="1" applyAlignment="1" applyProtection="1">
      <alignment horizontal="center"/>
      <protection locked="0"/>
    </xf>
    <xf numFmtId="0" fontId="3" fillId="19" borderId="33" xfId="0" applyFont="1" applyFill="1" applyBorder="1" applyAlignment="1" applyProtection="1">
      <alignment horizontal="center"/>
      <protection locked="0"/>
    </xf>
    <xf numFmtId="0" fontId="3" fillId="19" borderId="34" xfId="0" applyFont="1" applyFill="1" applyBorder="1" applyAlignment="1" applyProtection="1">
      <alignment horizontal="center"/>
      <protection locked="0"/>
    </xf>
    <xf numFmtId="0" fontId="15" fillId="6" borderId="17" xfId="0" applyFont="1" applyFill="1" applyBorder="1" applyAlignment="1">
      <alignment horizontal="center" vertical="center" wrapText="1"/>
    </xf>
    <xf numFmtId="0" fontId="15" fillId="6" borderId="18" xfId="0" applyFont="1" applyFill="1" applyBorder="1" applyAlignment="1">
      <alignment horizontal="center" vertical="center" wrapText="1"/>
    </xf>
    <xf numFmtId="0" fontId="15" fillId="6" borderId="19" xfId="0" applyFont="1" applyFill="1" applyBorder="1" applyAlignment="1">
      <alignment horizontal="center" vertical="center" wrapText="1"/>
    </xf>
    <xf numFmtId="0" fontId="15" fillId="6" borderId="21" xfId="0" applyFont="1" applyFill="1" applyBorder="1" applyAlignment="1">
      <alignment horizontal="center" vertical="center" wrapText="1"/>
    </xf>
    <xf numFmtId="0" fontId="15" fillId="6" borderId="15" xfId="0" applyFont="1" applyFill="1" applyBorder="1" applyAlignment="1">
      <alignment horizontal="center" vertical="center" wrapText="1"/>
    </xf>
    <xf numFmtId="0" fontId="15" fillId="6" borderId="22" xfId="0" applyFont="1" applyFill="1" applyBorder="1" applyAlignment="1">
      <alignment horizontal="center" vertical="center" wrapText="1"/>
    </xf>
    <xf numFmtId="0" fontId="6" fillId="0" borderId="24" xfId="0" applyFont="1" applyFill="1" applyBorder="1" applyAlignment="1">
      <alignment horizontal="center" wrapText="1"/>
    </xf>
    <xf numFmtId="0" fontId="6" fillId="0" borderId="6" xfId="0" applyFont="1" applyBorder="1" applyAlignment="1">
      <alignment horizontal="center"/>
    </xf>
    <xf numFmtId="0" fontId="15" fillId="6" borderId="17" xfId="0" applyFont="1" applyFill="1" applyBorder="1" applyAlignment="1">
      <alignment horizontal="center" wrapText="1"/>
    </xf>
    <xf numFmtId="0" fontId="15" fillId="6" borderId="18" xfId="0" applyFont="1" applyFill="1" applyBorder="1" applyAlignment="1">
      <alignment horizontal="center" wrapText="1"/>
    </xf>
    <xf numFmtId="0" fontId="15" fillId="6" borderId="19" xfId="0" applyFont="1" applyFill="1" applyBorder="1" applyAlignment="1">
      <alignment horizontal="center" wrapText="1"/>
    </xf>
    <xf numFmtId="0" fontId="15" fillId="6" borderId="20" xfId="0" applyFont="1" applyFill="1" applyBorder="1" applyAlignment="1">
      <alignment horizontal="center" wrapText="1"/>
    </xf>
    <xf numFmtId="0" fontId="15" fillId="6" borderId="0" xfId="0" applyFont="1" applyFill="1" applyBorder="1" applyAlignment="1">
      <alignment horizontal="center" wrapText="1"/>
    </xf>
    <xf numFmtId="0" fontId="15" fillId="6" borderId="7" xfId="0" applyFont="1" applyFill="1" applyBorder="1" applyAlignment="1">
      <alignment horizontal="center" wrapText="1"/>
    </xf>
    <xf numFmtId="0" fontId="3" fillId="0" borderId="6" xfId="0" applyFont="1" applyBorder="1" applyAlignment="1">
      <alignment horizontal="center"/>
    </xf>
    <xf numFmtId="0" fontId="0" fillId="0" borderId="0" xfId="0" applyFont="1" applyFill="1" applyBorder="1" applyAlignment="1">
      <alignment horizontal="center"/>
    </xf>
    <xf numFmtId="0" fontId="0" fillId="0" borderId="0" xfId="0" applyFont="1" applyFill="1" applyBorder="1" applyAlignment="1">
      <alignment vertical="top" wrapText="1"/>
    </xf>
    <xf numFmtId="0" fontId="29" fillId="0" borderId="0" xfId="0" applyFont="1" applyAlignment="1">
      <alignment horizontal="left"/>
    </xf>
    <xf numFmtId="0" fontId="0" fillId="0" borderId="1" xfId="0" applyFont="1" applyBorder="1" applyAlignment="1">
      <alignment horizontal="left" vertical="top" wrapText="1"/>
    </xf>
    <xf numFmtId="0" fontId="0" fillId="0" borderId="35" xfId="0" applyFont="1" applyBorder="1" applyAlignment="1">
      <alignment horizontal="left" vertical="top" wrapText="1"/>
    </xf>
    <xf numFmtId="0" fontId="0" fillId="16" borderId="1" xfId="0" applyFont="1" applyFill="1" applyBorder="1" applyAlignment="1">
      <alignment horizontal="left"/>
    </xf>
    <xf numFmtId="0" fontId="0" fillId="16" borderId="2" xfId="0" applyFont="1" applyFill="1" applyBorder="1" applyAlignment="1">
      <alignment horizontal="left"/>
    </xf>
    <xf numFmtId="0" fontId="0" fillId="16" borderId="35" xfId="0" applyFont="1" applyFill="1" applyBorder="1" applyAlignment="1">
      <alignment horizontal="left"/>
    </xf>
    <xf numFmtId="0" fontId="0" fillId="0" borderId="35" xfId="0" applyFont="1" applyBorder="1" applyAlignment="1">
      <alignment horizontal="left" vertical="top"/>
    </xf>
    <xf numFmtId="0" fontId="3" fillId="4" borderId="17" xfId="0" applyFont="1" applyFill="1" applyBorder="1" applyAlignment="1">
      <alignment horizontal="left" vertical="top" wrapText="1"/>
    </xf>
    <xf numFmtId="0" fontId="3" fillId="7" borderId="18" xfId="0" applyFont="1" applyFill="1" applyBorder="1" applyAlignment="1">
      <alignment horizontal="left" vertical="top" wrapText="1"/>
    </xf>
    <xf numFmtId="0" fontId="3" fillId="7" borderId="19" xfId="0" applyFont="1" applyFill="1" applyBorder="1" applyAlignment="1">
      <alignment horizontal="left" vertical="top" wrapText="1"/>
    </xf>
    <xf numFmtId="0" fontId="3" fillId="7" borderId="20" xfId="0" applyFont="1" applyFill="1" applyBorder="1" applyAlignment="1">
      <alignment horizontal="left" vertical="top" wrapText="1"/>
    </xf>
    <xf numFmtId="0" fontId="3" fillId="7" borderId="0" xfId="0" applyFont="1" applyFill="1" applyBorder="1" applyAlignment="1">
      <alignment horizontal="left" vertical="top" wrapText="1"/>
    </xf>
    <xf numFmtId="0" fontId="3" fillId="7" borderId="7" xfId="0" applyFont="1" applyFill="1" applyBorder="1" applyAlignment="1">
      <alignment horizontal="left" vertical="top" wrapText="1"/>
    </xf>
    <xf numFmtId="0" fontId="3" fillId="7" borderId="21" xfId="0" applyFont="1" applyFill="1" applyBorder="1" applyAlignment="1">
      <alignment horizontal="left" vertical="top" wrapText="1"/>
    </xf>
    <xf numFmtId="0" fontId="3" fillId="7" borderId="15" xfId="0" applyFont="1" applyFill="1" applyBorder="1" applyAlignment="1">
      <alignment horizontal="left" vertical="top" wrapText="1"/>
    </xf>
    <xf numFmtId="0" fontId="3" fillId="7" borderId="22" xfId="0" applyFont="1" applyFill="1" applyBorder="1" applyAlignment="1">
      <alignment horizontal="left" vertical="top" wrapText="1"/>
    </xf>
    <xf numFmtId="0" fontId="11" fillId="0" borderId="0" xfId="0" applyFont="1" applyAlignment="1">
      <alignment vertical="center" wrapText="1"/>
    </xf>
    <xf numFmtId="0" fontId="11" fillId="0" borderId="0" xfId="0" applyFont="1" applyAlignment="1">
      <alignment wrapText="1"/>
    </xf>
    <xf numFmtId="0" fontId="12" fillId="20" borderId="11" xfId="0" applyFont="1" applyFill="1" applyBorder="1" applyAlignment="1">
      <alignment horizontal="left" vertical="center" wrapText="1"/>
    </xf>
    <xf numFmtId="0" fontId="12" fillId="20" borderId="3" xfId="0" applyFont="1" applyFill="1" applyBorder="1" applyAlignment="1">
      <alignment horizontal="left" vertical="center" wrapText="1"/>
    </xf>
    <xf numFmtId="0" fontId="12" fillId="20" borderId="57" xfId="0" applyFont="1" applyFill="1" applyBorder="1" applyAlignment="1">
      <alignment horizontal="left" vertical="center" wrapText="1"/>
    </xf>
    <xf numFmtId="0" fontId="12" fillId="20" borderId="5" xfId="0" applyFont="1" applyFill="1" applyBorder="1" applyAlignment="1">
      <alignment horizontal="left" vertical="center" wrapText="1"/>
    </xf>
    <xf numFmtId="0" fontId="12" fillId="20" borderId="0" xfId="0" applyFont="1" applyFill="1" applyBorder="1" applyAlignment="1">
      <alignment horizontal="left" vertical="center" wrapText="1"/>
    </xf>
    <xf numFmtId="0" fontId="12" fillId="20" borderId="58" xfId="0" applyFont="1" applyFill="1" applyBorder="1" applyAlignment="1">
      <alignment horizontal="left" vertical="center" wrapText="1"/>
    </xf>
    <xf numFmtId="0" fontId="12" fillId="20" borderId="9" xfId="0" applyFont="1" applyFill="1" applyBorder="1" applyAlignment="1">
      <alignment horizontal="left" vertical="center" wrapText="1"/>
    </xf>
    <xf numFmtId="0" fontId="12" fillId="20" borderId="4" xfId="0" applyFont="1" applyFill="1" applyBorder="1" applyAlignment="1">
      <alignment horizontal="left" vertical="center" wrapText="1"/>
    </xf>
    <xf numFmtId="0" fontId="12" fillId="20" borderId="10" xfId="0" applyFont="1" applyFill="1" applyBorder="1" applyAlignment="1">
      <alignment horizontal="left" vertical="center" wrapText="1"/>
    </xf>
    <xf numFmtId="0" fontId="15" fillId="19" borderId="17" xfId="0" applyFont="1" applyFill="1" applyBorder="1" applyAlignment="1">
      <alignment horizontal="left" vertical="top" wrapText="1"/>
    </xf>
    <xf numFmtId="0" fontId="15" fillId="19" borderId="18" xfId="0" applyFont="1" applyFill="1" applyBorder="1" applyAlignment="1">
      <alignment horizontal="left" vertical="top" wrapText="1"/>
    </xf>
    <xf numFmtId="0" fontId="15" fillId="19" borderId="19" xfId="0" applyFont="1" applyFill="1" applyBorder="1" applyAlignment="1">
      <alignment horizontal="left" vertical="top" wrapText="1"/>
    </xf>
    <xf numFmtId="0" fontId="15" fillId="19" borderId="20" xfId="0" applyFont="1" applyFill="1" applyBorder="1" applyAlignment="1">
      <alignment horizontal="left" vertical="top" wrapText="1"/>
    </xf>
    <xf numFmtId="0" fontId="15" fillId="19" borderId="0" xfId="0" applyFont="1" applyFill="1" applyBorder="1" applyAlignment="1">
      <alignment horizontal="left" vertical="top" wrapText="1"/>
    </xf>
    <xf numFmtId="0" fontId="15" fillId="19" borderId="7" xfId="0" applyFont="1" applyFill="1" applyBorder="1" applyAlignment="1">
      <alignment horizontal="left" vertical="top" wrapText="1"/>
    </xf>
    <xf numFmtId="0" fontId="15" fillId="19" borderId="21" xfId="0" applyFont="1" applyFill="1" applyBorder="1" applyAlignment="1">
      <alignment horizontal="left" vertical="top" wrapText="1"/>
    </xf>
    <xf numFmtId="0" fontId="15" fillId="19" borderId="15" xfId="0" applyFont="1" applyFill="1" applyBorder="1" applyAlignment="1">
      <alignment horizontal="left" vertical="top" wrapText="1"/>
    </xf>
    <xf numFmtId="0" fontId="15" fillId="19" borderId="22" xfId="0" applyFont="1" applyFill="1" applyBorder="1" applyAlignment="1">
      <alignment horizontal="left" vertical="top" wrapText="1"/>
    </xf>
    <xf numFmtId="0" fontId="15" fillId="6" borderId="36" xfId="0" applyFont="1" applyFill="1" applyBorder="1" applyAlignment="1">
      <alignment horizontal="center" wrapText="1"/>
    </xf>
    <xf numFmtId="0" fontId="15" fillId="6" borderId="37" xfId="0" applyFont="1" applyFill="1" applyBorder="1" applyAlignment="1">
      <alignment horizontal="center" wrapText="1"/>
    </xf>
    <xf numFmtId="0" fontId="15" fillId="6" borderId="14" xfId="0" applyFont="1" applyFill="1" applyBorder="1" applyAlignment="1">
      <alignment horizontal="center" wrapText="1"/>
    </xf>
    <xf numFmtId="0" fontId="15" fillId="6" borderId="15" xfId="0" applyFont="1" applyFill="1" applyBorder="1" applyAlignment="1">
      <alignment horizontal="center" wrapText="1"/>
    </xf>
    <xf numFmtId="0" fontId="15" fillId="6" borderId="16" xfId="0" applyFont="1" applyFill="1" applyBorder="1" applyAlignment="1">
      <alignment horizontal="center" wrapText="1"/>
    </xf>
    <xf numFmtId="0" fontId="6" fillId="3" borderId="12" xfId="0" applyFont="1" applyFill="1" applyBorder="1" applyAlignment="1">
      <alignment horizontal="center"/>
    </xf>
    <xf numFmtId="0" fontId="6" fillId="3" borderId="13" xfId="0" applyFont="1" applyFill="1" applyBorder="1" applyAlignment="1">
      <alignment horizontal="center"/>
    </xf>
    <xf numFmtId="0" fontId="6" fillId="0" borderId="12" xfId="0" applyFont="1" applyBorder="1" applyAlignment="1">
      <alignment horizontal="center"/>
    </xf>
    <xf numFmtId="0" fontId="6" fillId="0" borderId="38" xfId="0" applyFont="1" applyBorder="1" applyAlignment="1">
      <alignment horizontal="center"/>
    </xf>
    <xf numFmtId="0" fontId="6" fillId="0" borderId="23" xfId="0" applyFont="1" applyBorder="1" applyAlignment="1">
      <alignment horizontal="center"/>
    </xf>
    <xf numFmtId="0" fontId="6" fillId="0" borderId="25" xfId="0" applyFont="1" applyBorder="1" applyAlignment="1">
      <alignment horizontal="center"/>
    </xf>
    <xf numFmtId="0" fontId="3" fillId="0" borderId="21" xfId="0" applyFont="1" applyBorder="1" applyAlignment="1">
      <alignment horizontal="center"/>
    </xf>
    <xf numFmtId="0" fontId="3" fillId="0" borderId="15" xfId="0" applyFont="1" applyBorder="1" applyAlignment="1">
      <alignment horizontal="center"/>
    </xf>
    <xf numFmtId="0" fontId="3" fillId="16" borderId="49" xfId="0" applyFont="1" applyFill="1" applyBorder="1" applyAlignment="1">
      <alignment horizontal="center"/>
    </xf>
    <xf numFmtId="0" fontId="3" fillId="16" borderId="50" xfId="0" applyFont="1" applyFill="1" applyBorder="1" applyAlignment="1">
      <alignment horizontal="center"/>
    </xf>
  </cellXfs>
  <cellStyles count="3">
    <cellStyle name="Followed Hyperlink" xfId="2" builtinId="9" hidden="1"/>
    <cellStyle name="Hyperlink" xfId="1" builtinId="8" hidden="1"/>
    <cellStyle name="Normal" xfId="0" builtinId="0"/>
  </cellStyles>
  <dxfs count="0"/>
  <tableStyles count="0" defaultTableStyle="TableStyleMedium2" defaultPivotStyle="PivotStyleLight16"/>
  <colors>
    <mruColors>
      <color rgb="FFFFE699"/>
      <color rgb="FFDDEBF7"/>
      <color rgb="FFD9D9D9"/>
      <color rgb="FFF2F2F2"/>
      <color rgb="FFDFBCFA"/>
      <color rgb="FFCB91F7"/>
      <color rgb="FFC6E0B4"/>
      <color rgb="FF808080"/>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V102"/>
  <sheetViews>
    <sheetView tabSelected="1" topLeftCell="A73" workbookViewId="0">
      <selection activeCell="F108" sqref="F108"/>
    </sheetView>
  </sheetViews>
  <sheetFormatPr baseColWidth="10" defaultColWidth="8.83203125" defaultRowHeight="14" x14ac:dyDescent="0"/>
  <cols>
    <col min="1" max="1" width="7.5" customWidth="1"/>
    <col min="2" max="3" width="11.33203125" customWidth="1"/>
    <col min="4" max="4" width="9.1640625" customWidth="1"/>
    <col min="5" max="5" width="10.83203125" customWidth="1"/>
    <col min="6" max="6" width="10.5" customWidth="1"/>
    <col min="11" max="11" width="8.33203125" customWidth="1"/>
    <col min="12" max="12" width="8.5" customWidth="1"/>
    <col min="13" max="13" width="12.33203125" customWidth="1"/>
    <col min="14" max="14" width="7.83203125" customWidth="1"/>
    <col min="15" max="15" width="10" customWidth="1"/>
  </cols>
  <sheetData>
    <row r="1" spans="1:16" ht="23">
      <c r="A1" s="184" t="s">
        <v>77</v>
      </c>
      <c r="B1" s="184"/>
      <c r="C1" s="184"/>
      <c r="D1" s="184"/>
      <c r="E1" s="184"/>
      <c r="F1" s="184"/>
      <c r="G1" s="184"/>
      <c r="H1" s="184"/>
      <c r="I1" s="184"/>
      <c r="J1" s="184"/>
      <c r="K1" s="184"/>
      <c r="L1" s="184"/>
      <c r="M1" s="184"/>
      <c r="N1" s="184"/>
      <c r="O1" s="23"/>
      <c r="P1" s="23"/>
    </row>
    <row r="2" spans="1:16">
      <c r="A2" s="5"/>
    </row>
    <row r="3" spans="1:16" ht="15" customHeight="1">
      <c r="A3" s="191" t="s">
        <v>108</v>
      </c>
      <c r="B3" s="192"/>
      <c r="C3" s="192"/>
      <c r="D3" s="192"/>
      <c r="E3" s="192"/>
      <c r="F3" s="192"/>
      <c r="G3" s="192"/>
      <c r="H3" s="192"/>
      <c r="I3" s="192"/>
      <c r="J3" s="192"/>
      <c r="K3" s="192"/>
      <c r="L3" s="192"/>
      <c r="M3" s="193"/>
      <c r="N3" s="24"/>
    </row>
    <row r="4" spans="1:16">
      <c r="A4" s="194"/>
      <c r="B4" s="195"/>
      <c r="C4" s="195"/>
      <c r="D4" s="195"/>
      <c r="E4" s="195"/>
      <c r="F4" s="195"/>
      <c r="G4" s="195"/>
      <c r="H4" s="195"/>
      <c r="I4" s="195"/>
      <c r="J4" s="195"/>
      <c r="K4" s="195"/>
      <c r="L4" s="195"/>
      <c r="M4" s="196"/>
    </row>
    <row r="5" spans="1:16">
      <c r="A5" s="194"/>
      <c r="B5" s="195"/>
      <c r="C5" s="195"/>
      <c r="D5" s="195"/>
      <c r="E5" s="195"/>
      <c r="F5" s="195"/>
      <c r="G5" s="195"/>
      <c r="H5" s="195"/>
      <c r="I5" s="195"/>
      <c r="J5" s="195"/>
      <c r="K5" s="195"/>
      <c r="L5" s="195"/>
      <c r="M5" s="196"/>
    </row>
    <row r="6" spans="1:16">
      <c r="A6" s="194"/>
      <c r="B6" s="195"/>
      <c r="C6" s="195"/>
      <c r="D6" s="195"/>
      <c r="E6" s="195"/>
      <c r="F6" s="195"/>
      <c r="G6" s="195"/>
      <c r="H6" s="195"/>
      <c r="I6" s="195"/>
      <c r="J6" s="195"/>
      <c r="K6" s="195"/>
      <c r="L6" s="195"/>
      <c r="M6" s="196"/>
    </row>
    <row r="7" spans="1:16">
      <c r="A7" s="194"/>
      <c r="B7" s="195"/>
      <c r="C7" s="195"/>
      <c r="D7" s="195"/>
      <c r="E7" s="195"/>
      <c r="F7" s="195"/>
      <c r="G7" s="195"/>
      <c r="H7" s="195"/>
      <c r="I7" s="195"/>
      <c r="J7" s="195"/>
      <c r="K7" s="195"/>
      <c r="L7" s="195"/>
      <c r="M7" s="196"/>
    </row>
    <row r="8" spans="1:16">
      <c r="A8" s="194"/>
      <c r="B8" s="195"/>
      <c r="C8" s="195"/>
      <c r="D8" s="195"/>
      <c r="E8" s="195"/>
      <c r="F8" s="195"/>
      <c r="G8" s="195"/>
      <c r="H8" s="195"/>
      <c r="I8" s="195"/>
      <c r="J8" s="195"/>
      <c r="K8" s="195"/>
      <c r="L8" s="195"/>
      <c r="M8" s="196"/>
    </row>
    <row r="9" spans="1:16">
      <c r="A9" s="194"/>
      <c r="B9" s="195"/>
      <c r="C9" s="195"/>
      <c r="D9" s="195"/>
      <c r="E9" s="195"/>
      <c r="F9" s="195"/>
      <c r="G9" s="195"/>
      <c r="H9" s="195"/>
      <c r="I9" s="195"/>
      <c r="J9" s="195"/>
      <c r="K9" s="195"/>
      <c r="L9" s="195"/>
      <c r="M9" s="196"/>
    </row>
    <row r="10" spans="1:16">
      <c r="A10" s="194"/>
      <c r="B10" s="195"/>
      <c r="C10" s="195"/>
      <c r="D10" s="195"/>
      <c r="E10" s="195"/>
      <c r="F10" s="195"/>
      <c r="G10" s="195"/>
      <c r="H10" s="195"/>
      <c r="I10" s="195"/>
      <c r="J10" s="195"/>
      <c r="K10" s="195"/>
      <c r="L10" s="195"/>
      <c r="M10" s="196"/>
    </row>
    <row r="11" spans="1:16">
      <c r="A11" s="194"/>
      <c r="B11" s="195"/>
      <c r="C11" s="195"/>
      <c r="D11" s="195"/>
      <c r="E11" s="195"/>
      <c r="F11" s="195"/>
      <c r="G11" s="195"/>
      <c r="H11" s="195"/>
      <c r="I11" s="195"/>
      <c r="J11" s="195"/>
      <c r="K11" s="195"/>
      <c r="L11" s="195"/>
      <c r="M11" s="196"/>
    </row>
    <row r="12" spans="1:16">
      <c r="A12" s="194"/>
      <c r="B12" s="195"/>
      <c r="C12" s="195"/>
      <c r="D12" s="195"/>
      <c r="E12" s="195"/>
      <c r="F12" s="195"/>
      <c r="G12" s="195"/>
      <c r="H12" s="195"/>
      <c r="I12" s="195"/>
      <c r="J12" s="195"/>
      <c r="K12" s="195"/>
      <c r="L12" s="195"/>
      <c r="M12" s="196"/>
    </row>
    <row r="13" spans="1:16">
      <c r="A13" s="194"/>
      <c r="B13" s="195"/>
      <c r="C13" s="195"/>
      <c r="D13" s="195"/>
      <c r="E13" s="195"/>
      <c r="F13" s="195"/>
      <c r="G13" s="195"/>
      <c r="H13" s="195"/>
      <c r="I13" s="195"/>
      <c r="J13" s="195"/>
      <c r="K13" s="195"/>
      <c r="L13" s="195"/>
      <c r="M13" s="196"/>
    </row>
    <row r="14" spans="1:16">
      <c r="A14" s="194"/>
      <c r="B14" s="195"/>
      <c r="C14" s="195"/>
      <c r="D14" s="195"/>
      <c r="E14" s="195"/>
      <c r="F14" s="195"/>
      <c r="G14" s="195"/>
      <c r="H14" s="195"/>
      <c r="I14" s="195"/>
      <c r="J14" s="195"/>
      <c r="K14" s="195"/>
      <c r="L14" s="195"/>
      <c r="M14" s="196"/>
    </row>
    <row r="15" spans="1:16">
      <c r="A15" s="194"/>
      <c r="B15" s="195"/>
      <c r="C15" s="195"/>
      <c r="D15" s="195"/>
      <c r="E15" s="195"/>
      <c r="F15" s="195"/>
      <c r="G15" s="195"/>
      <c r="H15" s="195"/>
      <c r="I15" s="195"/>
      <c r="J15" s="195"/>
      <c r="K15" s="195"/>
      <c r="L15" s="195"/>
      <c r="M15" s="196"/>
    </row>
    <row r="16" spans="1:16">
      <c r="A16" s="194"/>
      <c r="B16" s="195"/>
      <c r="C16" s="195"/>
      <c r="D16" s="195"/>
      <c r="E16" s="195"/>
      <c r="F16" s="195"/>
      <c r="G16" s="195"/>
      <c r="H16" s="195"/>
      <c r="I16" s="195"/>
      <c r="J16" s="195"/>
      <c r="K16" s="195"/>
      <c r="L16" s="195"/>
      <c r="M16" s="196"/>
    </row>
    <row r="17" spans="1:16">
      <c r="A17" s="194"/>
      <c r="B17" s="195"/>
      <c r="C17" s="195"/>
      <c r="D17" s="195"/>
      <c r="E17" s="195"/>
      <c r="F17" s="195"/>
      <c r="G17" s="195"/>
      <c r="H17" s="195"/>
      <c r="I17" s="195"/>
      <c r="J17" s="195"/>
      <c r="K17" s="195"/>
      <c r="L17" s="195"/>
      <c r="M17" s="196"/>
    </row>
    <row r="18" spans="1:16">
      <c r="A18" s="194"/>
      <c r="B18" s="195"/>
      <c r="C18" s="195"/>
      <c r="D18" s="195"/>
      <c r="E18" s="195"/>
      <c r="F18" s="195"/>
      <c r="G18" s="195"/>
      <c r="H18" s="195"/>
      <c r="I18" s="195"/>
      <c r="J18" s="195"/>
      <c r="K18" s="195"/>
      <c r="L18" s="195"/>
      <c r="M18" s="196"/>
    </row>
    <row r="19" spans="1:16">
      <c r="A19" s="194"/>
      <c r="B19" s="195"/>
      <c r="C19" s="195"/>
      <c r="D19" s="195"/>
      <c r="E19" s="195"/>
      <c r="F19" s="195"/>
      <c r="G19" s="195"/>
      <c r="H19" s="195"/>
      <c r="I19" s="195"/>
      <c r="J19" s="195"/>
      <c r="K19" s="195"/>
      <c r="L19" s="195"/>
      <c r="M19" s="196"/>
    </row>
    <row r="20" spans="1:16">
      <c r="A20" s="194"/>
      <c r="B20" s="195"/>
      <c r="C20" s="195"/>
      <c r="D20" s="195"/>
      <c r="E20" s="195"/>
      <c r="F20" s="195"/>
      <c r="G20" s="195"/>
      <c r="H20" s="195"/>
      <c r="I20" s="195"/>
      <c r="J20" s="195"/>
      <c r="K20" s="195"/>
      <c r="L20" s="195"/>
      <c r="M20" s="196"/>
    </row>
    <row r="21" spans="1:16">
      <c r="A21" s="194"/>
      <c r="B21" s="195"/>
      <c r="C21" s="195"/>
      <c r="D21" s="195"/>
      <c r="E21" s="195"/>
      <c r="F21" s="195"/>
      <c r="G21" s="195"/>
      <c r="H21" s="195"/>
      <c r="I21" s="195"/>
      <c r="J21" s="195"/>
      <c r="K21" s="195"/>
      <c r="L21" s="195"/>
      <c r="M21" s="196"/>
    </row>
    <row r="22" spans="1:16">
      <c r="A22" s="194"/>
      <c r="B22" s="195"/>
      <c r="C22" s="195"/>
      <c r="D22" s="195"/>
      <c r="E22" s="195"/>
      <c r="F22" s="195"/>
      <c r="G22" s="195"/>
      <c r="H22" s="195"/>
      <c r="I22" s="195"/>
      <c r="J22" s="195"/>
      <c r="K22" s="195"/>
      <c r="L22" s="195"/>
      <c r="M22" s="196"/>
    </row>
    <row r="23" spans="1:16">
      <c r="A23" s="194"/>
      <c r="B23" s="195"/>
      <c r="C23" s="195"/>
      <c r="D23" s="195"/>
      <c r="E23" s="195"/>
      <c r="F23" s="195"/>
      <c r="G23" s="195"/>
      <c r="H23" s="195"/>
      <c r="I23" s="195"/>
      <c r="J23" s="195"/>
      <c r="K23" s="195"/>
      <c r="L23" s="195"/>
      <c r="M23" s="196"/>
    </row>
    <row r="24" spans="1:16">
      <c r="A24" s="197"/>
      <c r="B24" s="198"/>
      <c r="C24" s="198"/>
      <c r="D24" s="198"/>
      <c r="E24" s="198"/>
      <c r="F24" s="198"/>
      <c r="G24" s="198"/>
      <c r="H24" s="198"/>
      <c r="I24" s="198"/>
      <c r="J24" s="198"/>
      <c r="K24" s="198"/>
      <c r="L24" s="198"/>
      <c r="M24" s="199"/>
    </row>
    <row r="25" spans="1:16">
      <c r="A25" s="49"/>
      <c r="B25" s="49"/>
      <c r="C25" s="49"/>
      <c r="D25" s="49"/>
      <c r="E25" s="49"/>
      <c r="F25" s="49"/>
      <c r="G25" s="49"/>
      <c r="H25" s="49"/>
      <c r="I25" s="49"/>
      <c r="J25" s="49"/>
      <c r="K25" s="49"/>
      <c r="L25" s="49"/>
      <c r="M25" s="49"/>
    </row>
    <row r="26" spans="1:16">
      <c r="A26" s="185" t="s">
        <v>21</v>
      </c>
      <c r="B26" s="186"/>
      <c r="C26" s="186"/>
      <c r="D26" s="186"/>
      <c r="E26" s="186"/>
      <c r="F26" s="186"/>
      <c r="G26" s="187"/>
      <c r="H26" s="188"/>
      <c r="I26" s="188"/>
      <c r="J26" s="188"/>
      <c r="K26" s="188"/>
      <c r="L26" s="188"/>
      <c r="M26" s="188"/>
      <c r="N26" s="188"/>
      <c r="O26" s="26"/>
      <c r="P26" s="26"/>
    </row>
    <row r="27" spans="1:16">
      <c r="A27" s="27"/>
      <c r="B27" s="25"/>
      <c r="C27" s="25"/>
      <c r="D27" s="25"/>
      <c r="E27" s="25"/>
      <c r="F27" s="25"/>
      <c r="G27" s="25"/>
      <c r="H27" s="25"/>
      <c r="I27" s="25"/>
      <c r="J27" s="25"/>
      <c r="K27" s="25"/>
      <c r="L27" s="25"/>
      <c r="M27" s="25"/>
      <c r="N27" s="25"/>
      <c r="O27" s="25"/>
      <c r="P27" s="25"/>
    </row>
    <row r="28" spans="1:16" ht="15" thickBot="1">
      <c r="A28" s="53" t="s">
        <v>22</v>
      </c>
      <c r="B28" s="53"/>
      <c r="C28" s="25"/>
      <c r="D28" s="25"/>
      <c r="E28" s="25"/>
      <c r="F28" s="25"/>
      <c r="G28" s="25"/>
      <c r="H28" s="25"/>
      <c r="I28" s="25"/>
      <c r="J28" s="25"/>
      <c r="K28" s="25"/>
      <c r="L28" s="25"/>
      <c r="M28" s="25"/>
      <c r="N28" s="25"/>
      <c r="O28" s="25"/>
      <c r="P28" s="25"/>
    </row>
    <row r="29" spans="1:16" ht="15" customHeight="1">
      <c r="A29" s="145" t="s">
        <v>23</v>
      </c>
      <c r="B29" s="146"/>
      <c r="C29" s="146"/>
      <c r="D29" s="146"/>
      <c r="E29" s="146"/>
      <c r="F29" s="146"/>
      <c r="G29" s="146"/>
      <c r="H29" s="146"/>
      <c r="I29" s="146"/>
      <c r="J29" s="146"/>
      <c r="K29" s="146"/>
      <c r="L29" s="146"/>
      <c r="M29" s="147"/>
      <c r="N29" s="25"/>
      <c r="O29" s="25"/>
      <c r="P29" s="25"/>
    </row>
    <row r="30" spans="1:16">
      <c r="A30" s="148"/>
      <c r="B30" s="149"/>
      <c r="C30" s="149"/>
      <c r="D30" s="149"/>
      <c r="E30" s="149"/>
      <c r="F30" s="149"/>
      <c r="G30" s="149"/>
      <c r="H30" s="149"/>
      <c r="I30" s="149"/>
      <c r="J30" s="149"/>
      <c r="K30" s="149"/>
      <c r="L30" s="149"/>
      <c r="M30" s="150"/>
      <c r="N30" s="25"/>
      <c r="O30" s="25"/>
      <c r="P30" s="25"/>
    </row>
    <row r="31" spans="1:16">
      <c r="A31" s="148"/>
      <c r="B31" s="149"/>
      <c r="C31" s="149"/>
      <c r="D31" s="149"/>
      <c r="E31" s="149"/>
      <c r="F31" s="149"/>
      <c r="G31" s="149"/>
      <c r="H31" s="149"/>
      <c r="I31" s="149"/>
      <c r="J31" s="149"/>
      <c r="K31" s="149"/>
      <c r="L31" s="149"/>
      <c r="M31" s="150"/>
      <c r="N31" s="25"/>
      <c r="O31" s="25"/>
      <c r="P31" s="25"/>
    </row>
    <row r="32" spans="1:16">
      <c r="A32" s="148"/>
      <c r="B32" s="149"/>
      <c r="C32" s="149"/>
      <c r="D32" s="149"/>
      <c r="E32" s="149"/>
      <c r="F32" s="149"/>
      <c r="G32" s="149"/>
      <c r="H32" s="149"/>
      <c r="I32" s="149"/>
      <c r="J32" s="149"/>
      <c r="K32" s="149"/>
      <c r="L32" s="149"/>
      <c r="M32" s="150"/>
      <c r="N32" s="25"/>
      <c r="O32" s="25"/>
      <c r="P32" s="25"/>
    </row>
    <row r="33" spans="1:18">
      <c r="A33" s="148"/>
      <c r="B33" s="149"/>
      <c r="C33" s="149"/>
      <c r="D33" s="149"/>
      <c r="E33" s="149"/>
      <c r="F33" s="149"/>
      <c r="G33" s="149"/>
      <c r="H33" s="149"/>
      <c r="I33" s="149"/>
      <c r="J33" s="149"/>
      <c r="K33" s="149"/>
      <c r="L33" s="149"/>
      <c r="M33" s="150"/>
      <c r="N33" s="25"/>
      <c r="O33" s="25"/>
      <c r="P33" s="25"/>
    </row>
    <row r="34" spans="1:18">
      <c r="A34" s="59"/>
      <c r="B34" s="50"/>
      <c r="C34" s="50"/>
      <c r="D34" s="50"/>
      <c r="E34" s="50"/>
      <c r="F34" s="50"/>
      <c r="G34" s="50"/>
      <c r="H34" s="50"/>
      <c r="I34" s="50"/>
      <c r="J34" s="50"/>
      <c r="K34" s="50"/>
      <c r="L34" s="50"/>
      <c r="M34" s="60"/>
      <c r="N34" s="25"/>
      <c r="O34" s="25"/>
      <c r="P34" s="25"/>
    </row>
    <row r="35" spans="1:18">
      <c r="A35" s="151" t="s">
        <v>109</v>
      </c>
      <c r="B35" s="152"/>
      <c r="C35" s="152"/>
      <c r="D35" s="152"/>
      <c r="E35" s="152"/>
      <c r="F35" s="152"/>
      <c r="G35" s="152"/>
      <c r="H35" s="152"/>
      <c r="I35" s="152"/>
      <c r="J35" s="152"/>
      <c r="K35" s="152"/>
      <c r="L35" s="152"/>
      <c r="M35" s="153"/>
      <c r="N35" s="25"/>
      <c r="O35" s="25"/>
      <c r="P35" s="25"/>
    </row>
    <row r="36" spans="1:18">
      <c r="A36" s="151"/>
      <c r="B36" s="152"/>
      <c r="C36" s="152"/>
      <c r="D36" s="152"/>
      <c r="E36" s="152"/>
      <c r="F36" s="152"/>
      <c r="G36" s="152"/>
      <c r="H36" s="152"/>
      <c r="I36" s="152"/>
      <c r="J36" s="152"/>
      <c r="K36" s="152"/>
      <c r="L36" s="152"/>
      <c r="M36" s="153"/>
      <c r="N36" s="25"/>
      <c r="O36" s="25"/>
      <c r="P36" s="25"/>
    </row>
    <row r="37" spans="1:18">
      <c r="A37" s="61"/>
      <c r="B37" s="56"/>
      <c r="C37" s="57"/>
      <c r="D37" s="57"/>
      <c r="E37" s="57"/>
      <c r="F37" s="57"/>
      <c r="G37" s="57"/>
      <c r="H37" s="57"/>
      <c r="I37" s="57"/>
      <c r="J37" s="57"/>
      <c r="K37" s="57"/>
      <c r="L37" s="57"/>
      <c r="M37" s="62"/>
      <c r="N37" s="30"/>
      <c r="O37" s="25"/>
      <c r="P37" s="25"/>
    </row>
    <row r="38" spans="1:18">
      <c r="A38" s="154" t="s">
        <v>76</v>
      </c>
      <c r="B38" s="155"/>
      <c r="C38" s="142"/>
      <c r="D38" s="142"/>
      <c r="E38" s="142"/>
      <c r="F38" s="142"/>
      <c r="G38" s="142"/>
      <c r="H38" s="142"/>
      <c r="I38" s="142"/>
      <c r="J38" s="57"/>
      <c r="K38" s="57"/>
      <c r="L38" s="57"/>
      <c r="M38" s="62"/>
      <c r="N38" s="30"/>
      <c r="O38" s="25"/>
      <c r="P38" s="25"/>
    </row>
    <row r="39" spans="1:18">
      <c r="A39" s="61"/>
      <c r="B39" s="56"/>
      <c r="C39" s="57"/>
      <c r="D39" s="57"/>
      <c r="E39" s="57"/>
      <c r="F39" s="57"/>
      <c r="G39" s="57"/>
      <c r="H39" s="57"/>
      <c r="I39" s="57"/>
      <c r="J39" s="57"/>
      <c r="K39" s="57"/>
      <c r="L39" s="57"/>
      <c r="M39" s="62"/>
      <c r="N39" s="30"/>
      <c r="O39" s="25"/>
      <c r="P39" s="25"/>
    </row>
    <row r="40" spans="1:18">
      <c r="A40" s="61"/>
      <c r="B40" s="139" t="s">
        <v>24</v>
      </c>
      <c r="C40" s="139"/>
      <c r="D40" s="142"/>
      <c r="E40" s="142"/>
      <c r="F40" s="142"/>
      <c r="G40" s="142"/>
      <c r="H40" s="142"/>
      <c r="I40" s="142"/>
      <c r="J40" s="142"/>
      <c r="K40" s="142"/>
      <c r="L40" s="142"/>
      <c r="M40" s="62"/>
      <c r="N40" s="30"/>
      <c r="O40" s="25"/>
      <c r="P40" s="25"/>
    </row>
    <row r="41" spans="1:18" ht="15.75" customHeight="1">
      <c r="A41" s="63"/>
      <c r="B41" s="33"/>
      <c r="C41" s="33"/>
      <c r="D41" s="33"/>
      <c r="E41" s="33"/>
      <c r="F41" s="33"/>
      <c r="G41" s="31"/>
      <c r="H41" s="31"/>
      <c r="I41" s="50"/>
      <c r="J41" s="50"/>
      <c r="K41" s="50"/>
      <c r="L41" s="50"/>
      <c r="M41" s="60"/>
      <c r="N41" s="52"/>
      <c r="O41" s="28"/>
      <c r="P41" s="28"/>
      <c r="R41" s="29"/>
    </row>
    <row r="42" spans="1:18">
      <c r="A42" s="64"/>
      <c r="B42" s="141" t="s">
        <v>24</v>
      </c>
      <c r="C42" s="141"/>
      <c r="D42" s="142"/>
      <c r="E42" s="142"/>
      <c r="F42" s="142"/>
      <c r="G42" s="142"/>
      <c r="H42" s="142"/>
      <c r="I42" s="142"/>
      <c r="J42" s="142"/>
      <c r="K42" s="142"/>
      <c r="L42" s="142"/>
      <c r="M42" s="62"/>
      <c r="N42" s="30"/>
      <c r="O42" s="30"/>
      <c r="P42" s="30"/>
    </row>
    <row r="43" spans="1:18" ht="15" customHeight="1">
      <c r="A43" s="63"/>
      <c r="B43" s="55"/>
      <c r="C43" s="55"/>
      <c r="D43" s="55"/>
      <c r="E43" s="55"/>
      <c r="F43" s="55"/>
      <c r="G43" s="55"/>
      <c r="H43" s="55"/>
      <c r="I43" s="55"/>
      <c r="J43" s="55"/>
      <c r="K43" s="55"/>
      <c r="L43" s="55"/>
      <c r="M43" s="51"/>
      <c r="N43" s="30"/>
      <c r="O43" s="21"/>
      <c r="P43" s="21"/>
    </row>
    <row r="44" spans="1:18">
      <c r="A44" s="63"/>
      <c r="B44" s="141" t="s">
        <v>24</v>
      </c>
      <c r="C44" s="141"/>
      <c r="D44" s="142"/>
      <c r="E44" s="142"/>
      <c r="F44" s="142"/>
      <c r="G44" s="142"/>
      <c r="H44" s="142"/>
      <c r="I44" s="142"/>
      <c r="J44" s="142"/>
      <c r="K44" s="142"/>
      <c r="L44" s="142"/>
      <c r="M44" s="65"/>
      <c r="N44" s="30"/>
      <c r="O44" s="11"/>
      <c r="P44" s="11"/>
    </row>
    <row r="45" spans="1:18">
      <c r="A45" s="34"/>
      <c r="B45" s="33"/>
      <c r="C45" s="33"/>
      <c r="D45" s="33"/>
      <c r="E45" s="31"/>
      <c r="F45" s="31"/>
      <c r="G45" s="31"/>
      <c r="H45" s="31"/>
      <c r="I45" s="31"/>
      <c r="J45" s="31"/>
      <c r="K45" s="31"/>
      <c r="L45" s="31"/>
      <c r="M45" s="32"/>
      <c r="N45" s="30"/>
      <c r="O45" s="11"/>
      <c r="P45" s="11"/>
    </row>
    <row r="46" spans="1:18">
      <c r="A46" s="154" t="s">
        <v>76</v>
      </c>
      <c r="B46" s="155"/>
      <c r="C46" s="142"/>
      <c r="D46" s="142"/>
      <c r="E46" s="142"/>
      <c r="F46" s="142"/>
      <c r="G46" s="142"/>
      <c r="H46" s="142"/>
      <c r="I46" s="142"/>
      <c r="J46" s="57"/>
      <c r="K46" s="57"/>
      <c r="L46" s="57"/>
      <c r="M46" s="32"/>
      <c r="N46" s="30"/>
      <c r="O46" s="11"/>
      <c r="P46" s="11"/>
    </row>
    <row r="47" spans="1:18">
      <c r="A47" s="61"/>
      <c r="B47" s="56"/>
      <c r="C47" s="57"/>
      <c r="D47" s="57"/>
      <c r="E47" s="57"/>
      <c r="F47" s="57"/>
      <c r="G47" s="57"/>
      <c r="H47" s="57"/>
      <c r="I47" s="57"/>
      <c r="J47" s="57"/>
      <c r="K47" s="57"/>
      <c r="L47" s="57"/>
      <c r="M47" s="32"/>
      <c r="N47" s="30"/>
      <c r="O47" s="11"/>
      <c r="P47" s="11"/>
    </row>
    <row r="48" spans="1:18">
      <c r="A48" s="61"/>
      <c r="B48" s="139" t="s">
        <v>24</v>
      </c>
      <c r="C48" s="139"/>
      <c r="D48" s="142"/>
      <c r="E48" s="142"/>
      <c r="F48" s="142"/>
      <c r="G48" s="142"/>
      <c r="H48" s="142"/>
      <c r="I48" s="142"/>
      <c r="J48" s="142"/>
      <c r="K48" s="142"/>
      <c r="L48" s="142"/>
      <c r="M48" s="32"/>
      <c r="N48" s="30"/>
      <c r="O48" s="11"/>
      <c r="P48" s="11"/>
    </row>
    <row r="49" spans="1:22">
      <c r="A49" s="63"/>
      <c r="B49" s="33"/>
      <c r="C49" s="33"/>
      <c r="D49" s="33"/>
      <c r="E49" s="33"/>
      <c r="F49" s="33"/>
      <c r="G49" s="31"/>
      <c r="H49" s="31"/>
      <c r="I49" s="50"/>
      <c r="J49" s="50"/>
      <c r="K49" s="50"/>
      <c r="L49" s="50"/>
      <c r="M49" s="66"/>
      <c r="N49" s="30"/>
      <c r="O49" s="11"/>
      <c r="P49" s="11"/>
    </row>
    <row r="50" spans="1:22">
      <c r="A50" s="64"/>
      <c r="B50" s="141" t="s">
        <v>24</v>
      </c>
      <c r="C50" s="141"/>
      <c r="D50" s="142"/>
      <c r="E50" s="142"/>
      <c r="F50" s="142"/>
      <c r="G50" s="142"/>
      <c r="H50" s="142"/>
      <c r="I50" s="142"/>
      <c r="J50" s="142"/>
      <c r="K50" s="142"/>
      <c r="L50" s="142"/>
      <c r="M50" s="32"/>
      <c r="N50" s="30"/>
      <c r="O50" s="11"/>
      <c r="P50" s="11"/>
    </row>
    <row r="51" spans="1:22">
      <c r="A51" s="63"/>
      <c r="B51" s="55"/>
      <c r="C51" s="55"/>
      <c r="D51" s="55"/>
      <c r="E51" s="55"/>
      <c r="F51" s="55"/>
      <c r="G51" s="55"/>
      <c r="H51" s="55"/>
      <c r="I51" s="55"/>
      <c r="J51" s="55"/>
      <c r="K51" s="55"/>
      <c r="L51" s="55"/>
      <c r="M51" s="32"/>
      <c r="N51" s="30"/>
      <c r="O51" s="11"/>
      <c r="P51" s="11"/>
    </row>
    <row r="52" spans="1:22">
      <c r="A52" s="63"/>
      <c r="B52" s="141" t="s">
        <v>24</v>
      </c>
      <c r="C52" s="141"/>
      <c r="D52" s="142"/>
      <c r="E52" s="142"/>
      <c r="F52" s="142"/>
      <c r="G52" s="142"/>
      <c r="H52" s="142"/>
      <c r="I52" s="142"/>
      <c r="J52" s="142"/>
      <c r="K52" s="142"/>
      <c r="L52" s="142"/>
      <c r="M52" s="32"/>
      <c r="N52" s="30"/>
      <c r="O52" s="11"/>
      <c r="P52" s="11"/>
    </row>
    <row r="53" spans="1:22" s="58" customFormat="1">
      <c r="A53" s="67"/>
      <c r="B53" s="54"/>
      <c r="C53" s="54"/>
      <c r="D53" s="54"/>
      <c r="E53" s="54"/>
      <c r="F53" s="54"/>
      <c r="G53" s="54"/>
      <c r="H53" s="54"/>
      <c r="I53" s="54"/>
      <c r="J53" s="54"/>
      <c r="K53" s="54"/>
      <c r="L53" s="54"/>
      <c r="M53" s="68"/>
      <c r="N53" s="30"/>
    </row>
    <row r="54" spans="1:22" s="58" customFormat="1">
      <c r="A54" s="67"/>
      <c r="B54" s="54"/>
      <c r="C54" s="54"/>
      <c r="D54" s="54"/>
      <c r="E54" s="54"/>
      <c r="F54" s="54"/>
      <c r="G54" s="54"/>
      <c r="H54" s="54"/>
      <c r="I54" s="54"/>
      <c r="J54" s="54"/>
      <c r="K54" s="54"/>
      <c r="L54" s="54"/>
      <c r="M54" s="68"/>
      <c r="N54" s="30"/>
    </row>
    <row r="55" spans="1:22" ht="15" customHeight="1">
      <c r="A55" s="151" t="s">
        <v>25</v>
      </c>
      <c r="B55" s="152"/>
      <c r="C55" s="152"/>
      <c r="D55" s="152"/>
      <c r="E55" s="152"/>
      <c r="F55" s="152"/>
      <c r="G55" s="152"/>
      <c r="H55" s="152"/>
      <c r="I55" s="152"/>
      <c r="J55" s="152"/>
      <c r="K55" s="152"/>
      <c r="L55" s="152"/>
      <c r="M55" s="153"/>
      <c r="N55" s="30"/>
      <c r="O55" s="21"/>
    </row>
    <row r="56" spans="1:22">
      <c r="A56" s="34"/>
      <c r="B56" s="35"/>
      <c r="C56" s="35"/>
      <c r="D56" s="35"/>
      <c r="E56" s="35"/>
      <c r="F56" s="35"/>
      <c r="G56" s="35"/>
      <c r="H56" s="35"/>
      <c r="I56" s="35"/>
      <c r="J56" s="35"/>
      <c r="K56" s="35"/>
      <c r="L56" s="35"/>
      <c r="M56" s="36"/>
      <c r="N56" s="30"/>
      <c r="O56" s="21"/>
      <c r="P56" s="21"/>
    </row>
    <row r="57" spans="1:22">
      <c r="A57" s="138" t="s">
        <v>24</v>
      </c>
      <c r="B57" s="139"/>
      <c r="C57" s="142"/>
      <c r="D57" s="142"/>
      <c r="E57" s="142"/>
      <c r="F57" s="142"/>
      <c r="G57" s="142"/>
      <c r="H57" s="142"/>
      <c r="I57" s="142"/>
      <c r="J57" s="142"/>
      <c r="K57" s="142"/>
      <c r="L57" s="35"/>
      <c r="M57" s="36"/>
      <c r="N57" s="30"/>
      <c r="O57" s="21"/>
      <c r="P57" s="21"/>
    </row>
    <row r="58" spans="1:22">
      <c r="A58" s="34"/>
      <c r="B58" s="33"/>
      <c r="C58" s="31"/>
      <c r="D58" s="31"/>
      <c r="E58" s="33"/>
      <c r="F58" s="33"/>
      <c r="G58" s="31"/>
      <c r="H58" s="31"/>
      <c r="I58" s="50"/>
      <c r="J58" s="50"/>
      <c r="K58" s="50"/>
      <c r="L58" s="35"/>
      <c r="M58" s="36"/>
      <c r="N58" s="30"/>
      <c r="O58" s="21"/>
      <c r="P58" s="21"/>
    </row>
    <row r="59" spans="1:22">
      <c r="A59" s="140" t="s">
        <v>24</v>
      </c>
      <c r="B59" s="141"/>
      <c r="C59" s="142"/>
      <c r="D59" s="142"/>
      <c r="E59" s="142"/>
      <c r="F59" s="142"/>
      <c r="G59" s="142"/>
      <c r="H59" s="142"/>
      <c r="I59" s="142"/>
      <c r="J59" s="142"/>
      <c r="K59" s="142"/>
      <c r="L59" s="35"/>
      <c r="M59" s="36"/>
      <c r="N59" s="30"/>
      <c r="O59" s="21"/>
      <c r="P59" s="21"/>
    </row>
    <row r="60" spans="1:22">
      <c r="A60" s="34"/>
      <c r="B60" s="55"/>
      <c r="C60" s="31"/>
      <c r="D60" s="31"/>
      <c r="E60" s="31"/>
      <c r="F60" s="31"/>
      <c r="G60" s="31"/>
      <c r="H60" s="31"/>
      <c r="I60" s="31"/>
      <c r="J60" s="31"/>
      <c r="K60" s="31"/>
      <c r="L60" s="35"/>
      <c r="M60" s="36"/>
      <c r="N60" s="30"/>
      <c r="O60" s="11"/>
      <c r="P60" s="11"/>
    </row>
    <row r="61" spans="1:22">
      <c r="A61" s="140" t="s">
        <v>24</v>
      </c>
      <c r="B61" s="141"/>
      <c r="C61" s="142"/>
      <c r="D61" s="142"/>
      <c r="E61" s="142"/>
      <c r="F61" s="142"/>
      <c r="G61" s="142"/>
      <c r="H61" s="142"/>
      <c r="I61" s="142"/>
      <c r="J61" s="142"/>
      <c r="K61" s="142"/>
      <c r="L61" s="35"/>
      <c r="M61" s="36"/>
      <c r="N61" s="30"/>
      <c r="O61" s="11"/>
      <c r="P61" s="11"/>
    </row>
    <row r="62" spans="1:22" ht="15" thickBot="1">
      <c r="A62" s="37"/>
      <c r="B62" s="38"/>
      <c r="C62" s="38"/>
      <c r="D62" s="38"/>
      <c r="E62" s="38"/>
      <c r="F62" s="38"/>
      <c r="G62" s="38"/>
      <c r="H62" s="38"/>
      <c r="I62" s="38"/>
      <c r="J62" s="38"/>
      <c r="K62" s="38"/>
      <c r="L62" s="38"/>
      <c r="M62" s="39"/>
      <c r="N62" s="30"/>
      <c r="O62" s="11"/>
      <c r="P62" s="11"/>
    </row>
    <row r="63" spans="1:22">
      <c r="B63" s="2"/>
      <c r="C63" s="20"/>
      <c r="D63" s="3"/>
      <c r="E63" s="3"/>
      <c r="F63" s="3"/>
      <c r="G63" s="3"/>
      <c r="H63" s="3"/>
      <c r="I63" s="3"/>
      <c r="J63" s="3"/>
      <c r="K63" s="3"/>
      <c r="L63" s="3"/>
      <c r="M63" s="2"/>
      <c r="N63" s="2"/>
      <c r="O63" s="2"/>
      <c r="P63" s="2"/>
      <c r="Q63" s="2"/>
      <c r="R63" s="2"/>
    </row>
    <row r="64" spans="1:22" ht="15.75" customHeight="1" thickBot="1">
      <c r="B64" s="195" t="s">
        <v>26</v>
      </c>
      <c r="C64" s="195"/>
      <c r="D64" s="195"/>
      <c r="E64" s="195"/>
      <c r="F64" s="195"/>
      <c r="G64" s="195"/>
      <c r="H64" s="195"/>
      <c r="I64" s="195"/>
      <c r="J64" s="195"/>
      <c r="K64" s="6"/>
      <c r="L64" s="6"/>
      <c r="M64" s="6"/>
      <c r="N64" s="6"/>
      <c r="O64" s="6"/>
      <c r="P64" s="6"/>
      <c r="Q64" s="6"/>
      <c r="R64" s="6"/>
      <c r="S64" s="6"/>
      <c r="T64" s="6"/>
      <c r="U64" s="6"/>
      <c r="V64" s="6"/>
    </row>
    <row r="65" spans="2:10" s="2" customFormat="1" ht="48.75" customHeight="1">
      <c r="B65" s="213" t="s">
        <v>28</v>
      </c>
      <c r="C65" s="202"/>
      <c r="D65" s="200" t="s">
        <v>27</v>
      </c>
      <c r="E65" s="201"/>
      <c r="F65" s="201"/>
      <c r="G65" s="201"/>
      <c r="H65" s="202"/>
      <c r="I65" s="200" t="s">
        <v>29</v>
      </c>
      <c r="J65" s="214"/>
    </row>
    <row r="66" spans="2:10" ht="35.25" customHeight="1" thickBot="1">
      <c r="B66" s="209">
        <f>'2. Group A Critical Care'!A21</f>
        <v>0</v>
      </c>
      <c r="C66" s="210"/>
      <c r="D66" s="203" t="s">
        <v>50</v>
      </c>
      <c r="E66" s="204"/>
      <c r="F66" s="204"/>
      <c r="G66" s="204"/>
      <c r="H66" s="205"/>
      <c r="I66" s="215">
        <f>'2. Group A Critical Care'!H25</f>
        <v>0</v>
      </c>
      <c r="J66" s="216"/>
    </row>
    <row r="67" spans="2:10" ht="34.5" customHeight="1" thickBot="1">
      <c r="B67" s="211">
        <f>'2. Group A Critical Care'!A25</f>
        <v>0</v>
      </c>
      <c r="C67" s="212"/>
      <c r="D67" s="168" t="s">
        <v>49</v>
      </c>
      <c r="E67" s="169"/>
      <c r="F67" s="169"/>
      <c r="G67" s="169"/>
      <c r="H67" s="170"/>
      <c r="I67" s="176">
        <f>'2. Group A Critical Care'!H27</f>
        <v>0</v>
      </c>
      <c r="J67" s="177"/>
    </row>
    <row r="68" spans="2:10" ht="64.5" customHeight="1" thickBot="1">
      <c r="B68" s="211">
        <f>'3. Group B Med Surg'!B30+'2. Group A Critical Care'!A23</f>
        <v>0</v>
      </c>
      <c r="C68" s="212"/>
      <c r="D68" s="165" t="s">
        <v>55</v>
      </c>
      <c r="E68" s="166"/>
      <c r="F68" s="166"/>
      <c r="G68" s="166"/>
      <c r="H68" s="167"/>
      <c r="I68" s="178">
        <f>'3. Group B Med Surg'!I30+'2. Group A Critical Care'!H23</f>
        <v>0</v>
      </c>
      <c r="J68" s="179"/>
    </row>
    <row r="69" spans="2:10" ht="70.5" customHeight="1" thickBot="1">
      <c r="B69" s="211">
        <f>'3. Group B Med Surg'!B32+'2. Group A Critical Care'!A27</f>
        <v>0</v>
      </c>
      <c r="C69" s="212"/>
      <c r="D69" s="168" t="s">
        <v>56</v>
      </c>
      <c r="E69" s="169"/>
      <c r="F69" s="169"/>
      <c r="G69" s="169"/>
      <c r="H69" s="170"/>
      <c r="I69" s="178">
        <f>'3. Group B Med Surg'!I32+'2. Group A Critical Care'!H27</f>
        <v>0</v>
      </c>
      <c r="J69" s="179"/>
    </row>
    <row r="70" spans="2:10" ht="78.75" customHeight="1" thickBot="1">
      <c r="B70" s="211">
        <f>'4. Group C Perinatal'!C32</f>
        <v>0</v>
      </c>
      <c r="C70" s="212"/>
      <c r="D70" s="165" t="s">
        <v>52</v>
      </c>
      <c r="E70" s="166"/>
      <c r="F70" s="166"/>
      <c r="G70" s="166"/>
      <c r="H70" s="167"/>
      <c r="I70" s="178">
        <f>'4. Group C Perinatal'!L32</f>
        <v>0</v>
      </c>
      <c r="J70" s="179"/>
    </row>
    <row r="71" spans="2:10" ht="51" customHeight="1" thickBot="1">
      <c r="B71" s="211">
        <f>'4. Group C Perinatal'!C36</f>
        <v>0</v>
      </c>
      <c r="C71" s="212"/>
      <c r="D71" s="206" t="s">
        <v>48</v>
      </c>
      <c r="E71" s="207"/>
      <c r="F71" s="207"/>
      <c r="G71" s="207"/>
      <c r="H71" s="208"/>
      <c r="I71" s="178">
        <f>'4. Group C Perinatal'!L36</f>
        <v>0</v>
      </c>
      <c r="J71" s="179"/>
    </row>
    <row r="72" spans="2:10" ht="60.75" customHeight="1" thickBot="1">
      <c r="B72" s="211">
        <f>'4. Group C Perinatal'!C39</f>
        <v>0</v>
      </c>
      <c r="C72" s="212"/>
      <c r="D72" s="165" t="s">
        <v>51</v>
      </c>
      <c r="E72" s="166"/>
      <c r="F72" s="166"/>
      <c r="G72" s="166"/>
      <c r="H72" s="167"/>
      <c r="I72" s="178">
        <f>'4. Group C Perinatal'!L39</f>
        <v>0</v>
      </c>
      <c r="J72" s="179"/>
    </row>
    <row r="73" spans="2:10" ht="32.25" customHeight="1" thickBot="1">
      <c r="B73" s="171">
        <f>'4. Group C Perinatal'!C43</f>
        <v>0</v>
      </c>
      <c r="C73" s="172"/>
      <c r="D73" s="173" t="s">
        <v>110</v>
      </c>
      <c r="E73" s="174"/>
      <c r="F73" s="174"/>
      <c r="G73" s="174"/>
      <c r="H73" s="175"/>
      <c r="I73" s="143">
        <f>'4. Group C Perinatal'!L43</f>
        <v>0</v>
      </c>
      <c r="J73" s="144"/>
    </row>
    <row r="74" spans="2:10" ht="17.25" customHeight="1" thickBot="1">
      <c r="B74" s="219">
        <f>'4. Group C Perinatal'!C45</f>
        <v>0</v>
      </c>
      <c r="C74" s="220"/>
      <c r="D74" s="221" t="s">
        <v>43</v>
      </c>
      <c r="E74" s="222"/>
      <c r="F74" s="222"/>
      <c r="G74" s="222"/>
      <c r="H74" s="223"/>
      <c r="I74" s="182">
        <f>'4. Group C Perinatal'!L45</f>
        <v>0</v>
      </c>
      <c r="J74" s="183"/>
    </row>
    <row r="75" spans="2:10" ht="17.25" customHeight="1" thickBot="1">
      <c r="B75" s="219">
        <f>'4. Group C Perinatal'!C46</f>
        <v>0</v>
      </c>
      <c r="C75" s="220"/>
      <c r="D75" s="224" t="s">
        <v>44</v>
      </c>
      <c r="E75" s="225"/>
      <c r="F75" s="225"/>
      <c r="G75" s="225"/>
      <c r="H75" s="226"/>
      <c r="I75" s="182">
        <f>'4. Group C Perinatal'!L46</f>
        <v>0</v>
      </c>
      <c r="J75" s="183"/>
    </row>
    <row r="76" spans="2:10" ht="17.25" customHeight="1" thickBot="1">
      <c r="B76" s="219">
        <f>'4. Group C Perinatal'!C47</f>
        <v>0</v>
      </c>
      <c r="C76" s="220"/>
      <c r="D76" s="227" t="s">
        <v>45</v>
      </c>
      <c r="E76" s="228"/>
      <c r="F76" s="228"/>
      <c r="G76" s="228"/>
      <c r="H76" s="229"/>
      <c r="I76" s="182">
        <f>'4. Group C Perinatal'!L47</f>
        <v>0</v>
      </c>
      <c r="J76" s="183"/>
    </row>
    <row r="77" spans="2:10" ht="17.25" customHeight="1" thickBot="1">
      <c r="B77" s="217">
        <f>'5. Group D Psychiatry'!A22</f>
        <v>0</v>
      </c>
      <c r="C77" s="218"/>
      <c r="D77" s="156" t="s">
        <v>111</v>
      </c>
      <c r="E77" s="157"/>
      <c r="F77" s="157"/>
      <c r="G77" s="157"/>
      <c r="H77" s="158"/>
      <c r="I77" s="180">
        <f>'5. Group D Psychiatry'!J22</f>
        <v>0</v>
      </c>
      <c r="J77" s="181"/>
    </row>
    <row r="78" spans="2:10" ht="17.25" customHeight="1" thickBot="1">
      <c r="B78" s="217">
        <f>'5. Group D Psychiatry'!A25</f>
        <v>0</v>
      </c>
      <c r="C78" s="218"/>
      <c r="D78" s="159" t="s">
        <v>112</v>
      </c>
      <c r="E78" s="160"/>
      <c r="F78" s="160"/>
      <c r="G78" s="160"/>
      <c r="H78" s="161"/>
      <c r="I78" s="180">
        <f>'5. Group D Psychiatry'!J25</f>
        <v>0</v>
      </c>
      <c r="J78" s="181"/>
    </row>
    <row r="79" spans="2:10" ht="17.25" customHeight="1" thickBot="1">
      <c r="B79" s="217">
        <f>'5. Group D Psychiatry'!A27</f>
        <v>0</v>
      </c>
      <c r="C79" s="218"/>
      <c r="D79" s="162" t="s">
        <v>113</v>
      </c>
      <c r="E79" s="163"/>
      <c r="F79" s="163"/>
      <c r="G79" s="163"/>
      <c r="H79" s="164"/>
      <c r="I79" s="180">
        <f>'5. Group D Psychiatry'!J27</f>
        <v>0</v>
      </c>
      <c r="J79" s="181"/>
    </row>
    <row r="80" spans="2:10" ht="17.25" customHeight="1" thickBot="1">
      <c r="B80" s="217">
        <f>'5. Group D Psychiatry'!A30</f>
        <v>0</v>
      </c>
      <c r="C80" s="218"/>
      <c r="D80" s="165" t="s">
        <v>114</v>
      </c>
      <c r="E80" s="166"/>
      <c r="F80" s="166"/>
      <c r="G80" s="166"/>
      <c r="H80" s="167"/>
      <c r="I80" s="180">
        <f>'5. Group D Psychiatry'!J30</f>
        <v>0</v>
      </c>
      <c r="J80" s="181"/>
    </row>
    <row r="81" spans="1:14" ht="17.25" customHeight="1" thickBot="1">
      <c r="B81" s="217">
        <f>'5. Group D Psychiatry'!A32</f>
        <v>0</v>
      </c>
      <c r="C81" s="218"/>
      <c r="D81" s="168" t="s">
        <v>115</v>
      </c>
      <c r="E81" s="169"/>
      <c r="F81" s="169"/>
      <c r="G81" s="169"/>
      <c r="H81" s="170"/>
      <c r="I81" s="180">
        <f>'5. Group D Psychiatry'!J32</f>
        <v>0</v>
      </c>
      <c r="J81" s="181"/>
    </row>
    <row r="82" spans="1:14" ht="17.25" customHeight="1" thickBot="1">
      <c r="B82" s="217">
        <f>'6. Group E Rehabilitation'!B34</f>
        <v>0</v>
      </c>
      <c r="C82" s="218"/>
      <c r="D82" s="159" t="s">
        <v>30</v>
      </c>
      <c r="E82" s="160"/>
      <c r="F82" s="160"/>
      <c r="G82" s="160"/>
      <c r="H82" s="161"/>
      <c r="I82" s="180">
        <f>'6. Group E Rehabilitation'!I34</f>
        <v>0</v>
      </c>
      <c r="J82" s="181"/>
    </row>
    <row r="83" spans="1:14" ht="17.25" customHeight="1" thickBot="1">
      <c r="B83" s="217">
        <f>'6. Group E Rehabilitation'!B36</f>
        <v>0</v>
      </c>
      <c r="C83" s="218"/>
      <c r="D83" s="162" t="s">
        <v>31</v>
      </c>
      <c r="E83" s="163"/>
      <c r="F83" s="163"/>
      <c r="G83" s="163"/>
      <c r="H83" s="164"/>
      <c r="I83" s="180">
        <f>'6. Group E Rehabilitation'!I36</f>
        <v>0</v>
      </c>
      <c r="J83" s="181"/>
    </row>
    <row r="84" spans="1:14">
      <c r="C84" s="5"/>
    </row>
    <row r="85" spans="1:14">
      <c r="C85" s="5"/>
    </row>
    <row r="86" spans="1:14" ht="15.75" customHeight="1">
      <c r="A86" s="75"/>
      <c r="B86" s="230" t="s">
        <v>116</v>
      </c>
      <c r="C86" s="230"/>
      <c r="D86" s="230"/>
      <c r="E86" s="230"/>
      <c r="F86" s="230"/>
      <c r="G86" s="230"/>
      <c r="H86" s="230"/>
      <c r="I86" s="230"/>
      <c r="J86" s="76"/>
      <c r="K86" s="75"/>
      <c r="L86" s="78"/>
      <c r="M86" s="78"/>
      <c r="N86" s="78"/>
    </row>
    <row r="87" spans="1:14">
      <c r="A87" s="76"/>
      <c r="B87" s="230"/>
      <c r="C87" s="230"/>
      <c r="D87" s="230"/>
      <c r="E87" s="230"/>
      <c r="F87" s="230"/>
      <c r="G87" s="230"/>
      <c r="H87" s="230"/>
      <c r="I87" s="230"/>
      <c r="J87" s="76"/>
      <c r="K87" s="75"/>
      <c r="L87" s="78"/>
      <c r="M87" s="78"/>
      <c r="N87" s="78"/>
    </row>
    <row r="88" spans="1:14" ht="15.75" customHeight="1">
      <c r="A88" s="76"/>
      <c r="B88" s="230"/>
      <c r="C88" s="230"/>
      <c r="D88" s="230"/>
      <c r="E88" s="230"/>
      <c r="F88" s="230"/>
      <c r="G88" s="230"/>
      <c r="H88" s="230"/>
      <c r="I88" s="230"/>
      <c r="J88" s="76"/>
      <c r="K88" s="75"/>
      <c r="L88" s="78"/>
      <c r="M88" s="78"/>
      <c r="N88" s="78"/>
    </row>
    <row r="89" spans="1:14">
      <c r="A89" s="76"/>
      <c r="B89" s="230"/>
      <c r="C89" s="230"/>
      <c r="D89" s="230"/>
      <c r="E89" s="230"/>
      <c r="F89" s="230"/>
      <c r="G89" s="230"/>
      <c r="H89" s="230"/>
      <c r="I89" s="230"/>
      <c r="J89" s="76"/>
      <c r="K89" s="75"/>
      <c r="L89" s="78"/>
      <c r="M89" s="78"/>
      <c r="N89" s="78"/>
    </row>
    <row r="90" spans="1:14">
      <c r="A90" s="76"/>
      <c r="B90" s="231"/>
      <c r="C90" s="231"/>
      <c r="D90" s="231"/>
      <c r="E90" s="231"/>
      <c r="F90" s="231"/>
      <c r="G90" s="231"/>
      <c r="H90" s="231"/>
      <c r="I90" s="231"/>
      <c r="J90" s="76"/>
      <c r="K90" s="75"/>
      <c r="L90" s="78"/>
      <c r="M90" s="79"/>
      <c r="N90" s="78"/>
    </row>
    <row r="91" spans="1:14">
      <c r="A91" s="77"/>
      <c r="B91" s="232" t="s">
        <v>2</v>
      </c>
      <c r="C91" s="233"/>
      <c r="D91" s="240" t="s">
        <v>0</v>
      </c>
      <c r="E91" s="241"/>
      <c r="F91" s="241"/>
      <c r="G91" s="241"/>
      <c r="H91" s="242"/>
      <c r="I91" s="234" t="s">
        <v>3</v>
      </c>
      <c r="J91" s="235"/>
      <c r="K91" s="75"/>
      <c r="L91" s="78"/>
      <c r="M91" s="47" t="s">
        <v>20</v>
      </c>
      <c r="N91" s="78"/>
    </row>
    <row r="92" spans="1:14">
      <c r="A92" s="77"/>
      <c r="B92" s="236">
        <f>('2. Group A Critical Care'!B37)+('3. Group B Med Surg'!B41)+('4. Group C Perinatal'!B58)+('4. Group C Perinatal'!D58)+('5. Group D Psychiatry'!B40)+('6. Group E Rehabilitation'!B44)</f>
        <v>0</v>
      </c>
      <c r="C92" s="237"/>
      <c r="D92" s="243" t="s">
        <v>4</v>
      </c>
      <c r="E92" s="244"/>
      <c r="F92" s="244"/>
      <c r="G92" s="244"/>
      <c r="H92" s="245"/>
      <c r="I92" s="238">
        <f>('2. Group A Critical Care'!H37)+('3. Group B Med Surg'!I41)+('4. Group C Perinatal'!K58)+('4. Group C Perinatal'!M58)+('5. Group D Psychiatry'!J40)+('6. Group E Rehabilitation'!J44)</f>
        <v>0</v>
      </c>
      <c r="J92" s="239"/>
      <c r="K92" s="75"/>
      <c r="L92" s="78"/>
      <c r="M92" s="48">
        <f>B92+I92</f>
        <v>0</v>
      </c>
      <c r="N92" s="78"/>
    </row>
    <row r="93" spans="1:14">
      <c r="A93" s="77"/>
      <c r="B93" s="236">
        <f>('2. Group A Critical Care'!B38)+('3. Group B Med Surg'!I42)+('4. Group C Perinatal'!L59)+('4. Group C Perinatal'!J59)+('5. Group D Psychiatry'!J41)+('6. Group E Rehabilitation'!I45)</f>
        <v>0</v>
      </c>
      <c r="C93" s="237"/>
      <c r="D93" s="243" t="s">
        <v>5</v>
      </c>
      <c r="E93" s="244"/>
      <c r="F93" s="244"/>
      <c r="G93" s="244"/>
      <c r="H93" s="245"/>
      <c r="I93" s="238">
        <f>('2. Group A Critical Care'!H38)+('3. Group B Med Surg'!I42)+('4. Group C Perinatal'!K59)+('4. Group C Perinatal'!M59)+('5. Group D Psychiatry'!J41)+('6. Group E Rehabilitation'!J45)</f>
        <v>0</v>
      </c>
      <c r="J93" s="239"/>
      <c r="K93" s="75"/>
      <c r="L93" s="78"/>
      <c r="M93" s="48">
        <f t="shared" ref="M93:M98" si="0">B93+I93</f>
        <v>0</v>
      </c>
      <c r="N93" s="78"/>
    </row>
    <row r="94" spans="1:14">
      <c r="A94" s="77"/>
      <c r="B94" s="236">
        <f>('2. Group A Critical Care'!B39)+('3. Group B Med Surg'!B43)+('4. Group C Perinatal'!B60)+('4. Group C Perinatal'!D60)+('5. Group D Psychiatry'!B42)+('6. Group E Rehabilitation'!B46)</f>
        <v>0</v>
      </c>
      <c r="C94" s="237"/>
      <c r="D94" s="243" t="s">
        <v>6</v>
      </c>
      <c r="E94" s="244"/>
      <c r="F94" s="244"/>
      <c r="G94" s="244"/>
      <c r="H94" s="245"/>
      <c r="I94" s="238">
        <f>('2. Group A Critical Care'!H39)+('3. Group B Med Surg'!I43)+('4. Group C Perinatal'!K60)+('4. Group C Perinatal'!M60)+('5. Group D Psychiatry'!J42)+('6. Group E Rehabilitation'!J46)</f>
        <v>0</v>
      </c>
      <c r="J94" s="239"/>
      <c r="K94" s="75"/>
      <c r="L94" s="78"/>
      <c r="M94" s="48">
        <f t="shared" si="0"/>
        <v>0</v>
      </c>
      <c r="N94" s="78"/>
    </row>
    <row r="95" spans="1:14">
      <c r="A95" s="77"/>
      <c r="B95" s="236">
        <f>('2. Group A Critical Care'!B40)+('3. Group B Med Surg'!B44)+('4. Group C Perinatal'!B61)+('4. Group C Perinatal'!D61)+('5. Group D Psychiatry'!B43)+('6. Group E Rehabilitation'!B47)</f>
        <v>0</v>
      </c>
      <c r="C95" s="237"/>
      <c r="D95" s="243" t="s">
        <v>7</v>
      </c>
      <c r="E95" s="244"/>
      <c r="F95" s="244"/>
      <c r="G95" s="244"/>
      <c r="H95" s="245"/>
      <c r="I95" s="238">
        <f>('2. Group A Critical Care'!H40)+('3. Group B Med Surg'!I44)+('4. Group C Perinatal'!K61)+('4. Group C Perinatal'!M61)+('5. Group D Psychiatry'!J43)+('6. Group E Rehabilitation'!J47)</f>
        <v>0</v>
      </c>
      <c r="J95" s="239"/>
      <c r="K95" s="75"/>
      <c r="L95" s="78"/>
      <c r="M95" s="48">
        <f t="shared" si="0"/>
        <v>0</v>
      </c>
      <c r="N95" s="78"/>
    </row>
    <row r="96" spans="1:14">
      <c r="A96" s="77"/>
      <c r="B96" s="236">
        <f>('3. Group B Med Surg'!B45)+('4. Group C Perinatal'!B62)+('4. Group C Perinatal'!D62)+('5. Group D Psychiatry'!B44)+('6. Group E Rehabilitation'!B48)</f>
        <v>0</v>
      </c>
      <c r="C96" s="237"/>
      <c r="D96" s="243" t="s">
        <v>16</v>
      </c>
      <c r="E96" s="244"/>
      <c r="F96" s="244"/>
      <c r="G96" s="244"/>
      <c r="H96" s="245"/>
      <c r="I96" s="238">
        <f>('3. Group B Med Surg'!I45)+('4. Group C Perinatal'!K62)+('4. Group C Perinatal'!M62)+('5. Group D Psychiatry'!J44)+('6. Group E Rehabilitation'!J48)</f>
        <v>0</v>
      </c>
      <c r="J96" s="239"/>
      <c r="K96" s="75"/>
      <c r="L96" s="78"/>
      <c r="M96" s="48">
        <f t="shared" si="0"/>
        <v>0</v>
      </c>
      <c r="N96" s="78"/>
    </row>
    <row r="97" spans="1:14">
      <c r="A97" s="77"/>
      <c r="B97" s="236">
        <f>('3. Group B Med Surg'!B46)+('4. Group C Perinatal'!B64)+('4. Group C Perinatal'!D64)+('5. Group D Psychiatry'!B45)+('6. Group E Rehabilitation'!B50)</f>
        <v>0</v>
      </c>
      <c r="C97" s="237"/>
      <c r="D97" s="243" t="s">
        <v>1</v>
      </c>
      <c r="E97" s="244"/>
      <c r="F97" s="244"/>
      <c r="G97" s="244"/>
      <c r="H97" s="245"/>
      <c r="I97" s="238">
        <f>('3. Group B Med Surg'!I46)+('4. Group C Perinatal'!K64)+('4. Group C Perinatal'!M64)+('5. Group D Psychiatry'!J45)+('6. Group E Rehabilitation'!J50)</f>
        <v>0</v>
      </c>
      <c r="J97" s="239"/>
      <c r="K97" s="75"/>
      <c r="L97" s="78"/>
      <c r="M97" s="48">
        <f t="shared" si="0"/>
        <v>0</v>
      </c>
      <c r="N97" s="78"/>
    </row>
    <row r="98" spans="1:14">
      <c r="A98" s="75"/>
      <c r="B98" s="236">
        <f>('3. Group B Med Surg'!B47)+('4. Group C Perinatal'!B65)+('4. Group C Perinatal'!D65)+('5. Group D Psychiatry'!B46)+('6. Group E Rehabilitation'!B52)</f>
        <v>0</v>
      </c>
      <c r="C98" s="237"/>
      <c r="D98" s="252" t="s">
        <v>46</v>
      </c>
      <c r="E98" s="253"/>
      <c r="F98" s="253"/>
      <c r="G98" s="253"/>
      <c r="H98" s="254"/>
      <c r="I98" s="238">
        <f>('3. Group B Med Surg'!I47)+('4. Group C Perinatal'!K65)+('4. Group C Perinatal'!M65)+('5. Group D Psychiatry'!J46)+('6. Group E Rehabilitation'!J52)</f>
        <v>0</v>
      </c>
      <c r="J98" s="239"/>
      <c r="K98" s="75"/>
      <c r="L98" s="78"/>
      <c r="M98" s="48">
        <f t="shared" si="0"/>
        <v>0</v>
      </c>
      <c r="N98" s="78"/>
    </row>
    <row r="99" spans="1:14">
      <c r="A99" s="75"/>
      <c r="B99" s="75"/>
      <c r="C99" s="75"/>
      <c r="D99" s="81"/>
      <c r="E99" s="81"/>
      <c r="F99" s="81"/>
      <c r="G99" s="81"/>
      <c r="H99" s="81"/>
      <c r="I99" s="75"/>
      <c r="J99" s="75"/>
      <c r="K99" s="75"/>
      <c r="L99" s="78"/>
      <c r="M99" s="80"/>
      <c r="N99" s="78"/>
    </row>
    <row r="100" spans="1:14" ht="21" customHeight="1">
      <c r="A100" s="75"/>
      <c r="B100" s="248">
        <f>SUM('4. Group C Perinatal'!D58:D64)</f>
        <v>0</v>
      </c>
      <c r="C100" s="248"/>
      <c r="D100" s="246" t="s">
        <v>47</v>
      </c>
      <c r="E100" s="246"/>
      <c r="F100" s="246"/>
      <c r="G100" s="246"/>
      <c r="H100" s="246"/>
      <c r="I100" s="250">
        <f>SUM('4. Group C Perinatal'!M58:M64)</f>
        <v>0</v>
      </c>
      <c r="J100" s="250"/>
      <c r="K100" s="75"/>
      <c r="L100" s="78"/>
      <c r="M100" s="189">
        <f>I100+B100</f>
        <v>0</v>
      </c>
      <c r="N100" s="78"/>
    </row>
    <row r="101" spans="1:14" ht="21" customHeight="1">
      <c r="A101" s="75"/>
      <c r="B101" s="249"/>
      <c r="C101" s="249"/>
      <c r="D101" s="247"/>
      <c r="E101" s="247"/>
      <c r="F101" s="247"/>
      <c r="G101" s="247"/>
      <c r="H101" s="247"/>
      <c r="I101" s="251"/>
      <c r="J101" s="251"/>
      <c r="K101" s="75"/>
      <c r="L101" s="78"/>
      <c r="M101" s="190"/>
      <c r="N101" s="78"/>
    </row>
    <row r="102" spans="1:14">
      <c r="A102" s="75"/>
      <c r="B102" s="75"/>
      <c r="C102" s="75"/>
      <c r="D102" s="75"/>
      <c r="E102" s="75"/>
      <c r="F102" s="75"/>
      <c r="G102" s="75"/>
      <c r="H102" s="75"/>
      <c r="I102" s="75"/>
      <c r="J102" s="75"/>
      <c r="K102" s="75"/>
      <c r="L102" s="78"/>
      <c r="M102" s="79"/>
      <c r="N102" s="78"/>
    </row>
  </sheetData>
  <mergeCells count="116">
    <mergeCell ref="D100:H101"/>
    <mergeCell ref="B100:C101"/>
    <mergeCell ref="I100:J101"/>
    <mergeCell ref="D96:H96"/>
    <mergeCell ref="D97:H97"/>
    <mergeCell ref="B98:C98"/>
    <mergeCell ref="D98:H98"/>
    <mergeCell ref="I98:J98"/>
    <mergeCell ref="B97:C97"/>
    <mergeCell ref="I97:J97"/>
    <mergeCell ref="B86:I90"/>
    <mergeCell ref="B91:C91"/>
    <mergeCell ref="I91:J91"/>
    <mergeCell ref="B92:C92"/>
    <mergeCell ref="I92:J92"/>
    <mergeCell ref="B96:C96"/>
    <mergeCell ref="I96:J96"/>
    <mergeCell ref="B95:C95"/>
    <mergeCell ref="I95:J95"/>
    <mergeCell ref="D91:H91"/>
    <mergeCell ref="D92:H92"/>
    <mergeCell ref="D93:H93"/>
    <mergeCell ref="D94:H94"/>
    <mergeCell ref="D95:H95"/>
    <mergeCell ref="B93:C93"/>
    <mergeCell ref="I93:J93"/>
    <mergeCell ref="B94:C94"/>
    <mergeCell ref="I94:J94"/>
    <mergeCell ref="I77:J77"/>
    <mergeCell ref="I78:J78"/>
    <mergeCell ref="I79:J79"/>
    <mergeCell ref="B83:C83"/>
    <mergeCell ref="B74:C74"/>
    <mergeCell ref="B81:C81"/>
    <mergeCell ref="B82:C82"/>
    <mergeCell ref="B79:C79"/>
    <mergeCell ref="B80:C80"/>
    <mergeCell ref="B77:C77"/>
    <mergeCell ref="B78:C78"/>
    <mergeCell ref="B75:C75"/>
    <mergeCell ref="B76:C76"/>
    <mergeCell ref="D74:H74"/>
    <mergeCell ref="D75:H75"/>
    <mergeCell ref="D76:H76"/>
    <mergeCell ref="A1:N1"/>
    <mergeCell ref="A26:G26"/>
    <mergeCell ref="H26:N26"/>
    <mergeCell ref="M100:M101"/>
    <mergeCell ref="A3:M24"/>
    <mergeCell ref="B64:J64"/>
    <mergeCell ref="D65:H65"/>
    <mergeCell ref="D66:H66"/>
    <mergeCell ref="D67:H67"/>
    <mergeCell ref="D68:H68"/>
    <mergeCell ref="D69:H69"/>
    <mergeCell ref="D70:H70"/>
    <mergeCell ref="D71:H71"/>
    <mergeCell ref="D72:H72"/>
    <mergeCell ref="B66:C66"/>
    <mergeCell ref="B67:C67"/>
    <mergeCell ref="B65:C65"/>
    <mergeCell ref="B72:C72"/>
    <mergeCell ref="B70:C70"/>
    <mergeCell ref="B71:C71"/>
    <mergeCell ref="B68:C68"/>
    <mergeCell ref="B69:C69"/>
    <mergeCell ref="I65:J65"/>
    <mergeCell ref="I66:J66"/>
    <mergeCell ref="D52:L52"/>
    <mergeCell ref="A55:M55"/>
    <mergeCell ref="D77:H77"/>
    <mergeCell ref="D78:H78"/>
    <mergeCell ref="D79:H79"/>
    <mergeCell ref="D80:H80"/>
    <mergeCell ref="D81:H81"/>
    <mergeCell ref="D82:H82"/>
    <mergeCell ref="D83:H83"/>
    <mergeCell ref="B73:C73"/>
    <mergeCell ref="D73:H73"/>
    <mergeCell ref="I67:J67"/>
    <mergeCell ref="I68:J68"/>
    <mergeCell ref="I69:J69"/>
    <mergeCell ref="I70:J70"/>
    <mergeCell ref="I71:J71"/>
    <mergeCell ref="I72:J72"/>
    <mergeCell ref="I81:J81"/>
    <mergeCell ref="I82:J82"/>
    <mergeCell ref="I80:J80"/>
    <mergeCell ref="I83:J83"/>
    <mergeCell ref="I74:J74"/>
    <mergeCell ref="I75:J75"/>
    <mergeCell ref="I76:J76"/>
    <mergeCell ref="A57:B57"/>
    <mergeCell ref="A59:B59"/>
    <mergeCell ref="C59:K59"/>
    <mergeCell ref="A61:B61"/>
    <mergeCell ref="C61:K61"/>
    <mergeCell ref="C57:K57"/>
    <mergeCell ref="I73:J73"/>
    <mergeCell ref="A29:M33"/>
    <mergeCell ref="A35:M36"/>
    <mergeCell ref="A38:B38"/>
    <mergeCell ref="C38:I38"/>
    <mergeCell ref="D40:L40"/>
    <mergeCell ref="D42:L42"/>
    <mergeCell ref="D44:L44"/>
    <mergeCell ref="B40:C40"/>
    <mergeCell ref="B42:C42"/>
    <mergeCell ref="B44:C44"/>
    <mergeCell ref="A46:B46"/>
    <mergeCell ref="C46:I46"/>
    <mergeCell ref="B48:C48"/>
    <mergeCell ref="D48:L48"/>
    <mergeCell ref="B50:C50"/>
    <mergeCell ref="D50:L50"/>
    <mergeCell ref="B52:C52"/>
  </mergeCells>
  <pageMargins left="0.45" right="0.45" top="0.5" bottom="0.5" header="0" footer="0"/>
  <pageSetup scale="76" fitToHeight="0"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O84"/>
  <sheetViews>
    <sheetView workbookViewId="0">
      <selection activeCell="A30" sqref="A30:J35"/>
    </sheetView>
  </sheetViews>
  <sheetFormatPr baseColWidth="10" defaultColWidth="8.83203125" defaultRowHeight="14" x14ac:dyDescent="0"/>
  <cols>
    <col min="1" max="1" width="18.1640625" customWidth="1"/>
    <col min="2" max="6" width="12.6640625" customWidth="1"/>
    <col min="7" max="7" width="17.6640625" customWidth="1"/>
    <col min="8" max="12" width="12.6640625" customWidth="1"/>
    <col min="13" max="13" width="17.5" customWidth="1"/>
  </cols>
  <sheetData>
    <row r="1" spans="1:15" ht="27.75" customHeight="1">
      <c r="A1" s="334" t="s">
        <v>61</v>
      </c>
      <c r="B1" s="334"/>
      <c r="C1" s="334"/>
      <c r="D1" s="334"/>
      <c r="E1" s="334"/>
      <c r="F1" s="334"/>
      <c r="G1" s="334"/>
      <c r="H1" s="334"/>
      <c r="I1" s="334"/>
      <c r="J1" s="334"/>
      <c r="K1" s="2"/>
    </row>
    <row r="2" spans="1:15" s="82" customFormat="1" ht="18">
      <c r="A2" s="335" t="s">
        <v>39</v>
      </c>
      <c r="B2" s="335"/>
      <c r="C2" s="335"/>
      <c r="D2" s="335"/>
      <c r="E2" s="335"/>
      <c r="F2" s="335"/>
      <c r="G2" s="335"/>
      <c r="H2" s="335"/>
      <c r="I2" s="335"/>
      <c r="J2" s="335"/>
    </row>
    <row r="3" spans="1:15" s="82" customFormat="1"/>
    <row r="4" spans="1:15" s="86" customFormat="1" ht="152.25" customHeight="1">
      <c r="A4" s="290" t="s">
        <v>120</v>
      </c>
      <c r="B4" s="291"/>
      <c r="C4" s="291"/>
      <c r="D4" s="291"/>
      <c r="E4" s="291"/>
      <c r="F4" s="291"/>
      <c r="G4" s="291"/>
      <c r="H4" s="291"/>
      <c r="I4" s="291"/>
      <c r="J4" s="292"/>
      <c r="K4" s="83"/>
      <c r="L4" s="84"/>
      <c r="M4" s="84"/>
      <c r="N4" s="85"/>
      <c r="O4" s="85"/>
    </row>
    <row r="5" spans="1:15" s="82" customFormat="1">
      <c r="A5" s="10"/>
      <c r="B5" s="87"/>
      <c r="C5" s="87"/>
      <c r="D5" s="88"/>
      <c r="E5" s="88"/>
      <c r="F5" s="88"/>
      <c r="G5" s="88"/>
      <c r="H5" s="89"/>
      <c r="I5" s="89"/>
      <c r="J5" s="90"/>
      <c r="K5" s="90"/>
      <c r="L5" s="90"/>
      <c r="M5" s="87"/>
      <c r="N5" s="87"/>
      <c r="O5" s="87"/>
    </row>
    <row r="6" spans="1:15" s="82" customFormat="1" ht="43.5" customHeight="1">
      <c r="A6" s="319" t="s">
        <v>78</v>
      </c>
      <c r="B6" s="320"/>
      <c r="C6" s="320"/>
      <c r="D6" s="320"/>
      <c r="E6" s="320"/>
      <c r="F6" s="323" t="s">
        <v>117</v>
      </c>
      <c r="G6" s="324"/>
      <c r="H6" s="324"/>
      <c r="I6" s="324"/>
      <c r="J6" s="324"/>
    </row>
    <row r="7" spans="1:15" s="82" customFormat="1">
      <c r="A7" s="321"/>
      <c r="B7" s="321"/>
      <c r="C7" s="321"/>
      <c r="D7" s="321"/>
      <c r="E7" s="321"/>
      <c r="F7" s="325"/>
      <c r="G7" s="325"/>
      <c r="H7" s="325"/>
      <c r="I7" s="325"/>
      <c r="J7" s="325"/>
    </row>
    <row r="8" spans="1:15" s="82" customFormat="1" ht="15" customHeight="1">
      <c r="A8" s="321"/>
      <c r="B8" s="321"/>
      <c r="C8" s="321"/>
      <c r="D8" s="321"/>
      <c r="E8" s="321"/>
      <c r="F8" s="325"/>
      <c r="G8" s="325"/>
      <c r="H8" s="325"/>
      <c r="I8" s="325"/>
      <c r="J8" s="325"/>
    </row>
    <row r="9" spans="1:15" s="82" customFormat="1" ht="15" customHeight="1">
      <c r="A9" s="321"/>
      <c r="B9" s="321"/>
      <c r="C9" s="321"/>
      <c r="D9" s="321"/>
      <c r="E9" s="321"/>
      <c r="F9" s="325"/>
      <c r="G9" s="325"/>
      <c r="H9" s="325"/>
      <c r="I9" s="325"/>
      <c r="J9" s="325"/>
    </row>
    <row r="10" spans="1:15" s="82" customFormat="1">
      <c r="A10" s="321"/>
      <c r="B10" s="321"/>
      <c r="C10" s="321"/>
      <c r="D10" s="321"/>
      <c r="E10" s="321"/>
      <c r="F10" s="325"/>
      <c r="G10" s="325"/>
      <c r="H10" s="325"/>
      <c r="I10" s="325"/>
      <c r="J10" s="325"/>
    </row>
    <row r="11" spans="1:15" s="82" customFormat="1">
      <c r="A11" s="321"/>
      <c r="B11" s="321"/>
      <c r="C11" s="321"/>
      <c r="D11" s="321"/>
      <c r="E11" s="321"/>
      <c r="F11" s="325"/>
      <c r="G11" s="325"/>
      <c r="H11" s="325"/>
      <c r="I11" s="325"/>
      <c r="J11" s="325"/>
    </row>
    <row r="12" spans="1:15" s="82" customFormat="1">
      <c r="A12" s="321"/>
      <c r="B12" s="321"/>
      <c r="C12" s="321"/>
      <c r="D12" s="321"/>
      <c r="E12" s="321"/>
      <c r="F12" s="325"/>
      <c r="G12" s="325"/>
      <c r="H12" s="325"/>
      <c r="I12" s="325"/>
      <c r="J12" s="325"/>
    </row>
    <row r="13" spans="1:15" s="82" customFormat="1">
      <c r="A13" s="321"/>
      <c r="B13" s="321"/>
      <c r="C13" s="321"/>
      <c r="D13" s="321"/>
      <c r="E13" s="321"/>
      <c r="F13" s="325"/>
      <c r="G13" s="325"/>
      <c r="H13" s="325"/>
      <c r="I13" s="325"/>
      <c r="J13" s="325"/>
    </row>
    <row r="14" spans="1:15" s="82" customFormat="1">
      <c r="A14" s="321"/>
      <c r="B14" s="321"/>
      <c r="C14" s="321"/>
      <c r="D14" s="321"/>
      <c r="E14" s="321"/>
      <c r="F14" s="325"/>
      <c r="G14" s="325"/>
      <c r="H14" s="325"/>
      <c r="I14" s="325"/>
      <c r="J14" s="325"/>
    </row>
    <row r="15" spans="1:15" s="82" customFormat="1" ht="15" customHeight="1">
      <c r="A15" s="321"/>
      <c r="B15" s="321"/>
      <c r="C15" s="321"/>
      <c r="D15" s="321"/>
      <c r="E15" s="321"/>
      <c r="F15" s="325"/>
      <c r="G15" s="325"/>
      <c r="H15" s="325"/>
      <c r="I15" s="325"/>
      <c r="J15" s="325"/>
    </row>
    <row r="16" spans="1:15" s="82" customFormat="1">
      <c r="A16" s="321"/>
      <c r="B16" s="321"/>
      <c r="C16" s="321"/>
      <c r="D16" s="321"/>
      <c r="E16" s="321"/>
      <c r="F16" s="325"/>
      <c r="G16" s="325"/>
      <c r="H16" s="325"/>
      <c r="I16" s="325"/>
      <c r="J16" s="325"/>
    </row>
    <row r="17" spans="1:11" s="82" customFormat="1">
      <c r="A17" s="321"/>
      <c r="B17" s="321"/>
      <c r="C17" s="321"/>
      <c r="D17" s="321"/>
      <c r="E17" s="321"/>
      <c r="F17" s="325"/>
      <c r="G17" s="325"/>
      <c r="H17" s="325"/>
      <c r="I17" s="325"/>
      <c r="J17" s="325"/>
    </row>
    <row r="18" spans="1:11" s="82" customFormat="1" ht="12" customHeight="1">
      <c r="A18" s="322"/>
      <c r="B18" s="322"/>
      <c r="C18" s="322"/>
      <c r="D18" s="322"/>
      <c r="E18" s="322"/>
      <c r="F18" s="326"/>
      <c r="G18" s="326"/>
      <c r="H18" s="326"/>
      <c r="I18" s="326"/>
      <c r="J18" s="326"/>
    </row>
    <row r="19" spans="1:11" s="82" customFormat="1" ht="15" thickBot="1"/>
    <row r="20" spans="1:11" s="82" customFormat="1" ht="15.75" customHeight="1" thickBot="1">
      <c r="A20" s="327" t="s">
        <v>9</v>
      </c>
      <c r="B20" s="328"/>
      <c r="C20" s="328"/>
      <c r="D20" s="293" t="s">
        <v>10</v>
      </c>
      <c r="E20" s="294"/>
      <c r="F20" s="294"/>
      <c r="G20" s="295"/>
      <c r="H20" s="328" t="s">
        <v>11</v>
      </c>
      <c r="I20" s="328"/>
      <c r="J20" s="336"/>
    </row>
    <row r="21" spans="1:11" s="82" customFormat="1" ht="15" customHeight="1">
      <c r="A21" s="311"/>
      <c r="B21" s="312"/>
      <c r="C21" s="312"/>
      <c r="D21" s="296" t="s">
        <v>79</v>
      </c>
      <c r="E21" s="297"/>
      <c r="F21" s="297"/>
      <c r="G21" s="298"/>
      <c r="H21" s="315"/>
      <c r="I21" s="315"/>
      <c r="J21" s="316"/>
    </row>
    <row r="22" spans="1:11" s="82" customFormat="1" ht="15" thickBot="1">
      <c r="A22" s="313"/>
      <c r="B22" s="314"/>
      <c r="C22" s="314"/>
      <c r="D22" s="299"/>
      <c r="E22" s="300"/>
      <c r="F22" s="300"/>
      <c r="G22" s="301"/>
      <c r="H22" s="317"/>
      <c r="I22" s="317"/>
      <c r="J22" s="318"/>
    </row>
    <row r="23" spans="1:11" s="82" customFormat="1" ht="15" customHeight="1">
      <c r="A23" s="311"/>
      <c r="B23" s="312"/>
      <c r="C23" s="312"/>
      <c r="D23" s="302" t="s">
        <v>58</v>
      </c>
      <c r="E23" s="303"/>
      <c r="F23" s="303"/>
      <c r="G23" s="304"/>
      <c r="H23" s="315"/>
      <c r="I23" s="315"/>
      <c r="J23" s="316"/>
    </row>
    <row r="24" spans="1:11" s="82" customFormat="1" ht="15" thickBot="1">
      <c r="A24" s="313"/>
      <c r="B24" s="314"/>
      <c r="C24" s="314"/>
      <c r="D24" s="305"/>
      <c r="E24" s="306"/>
      <c r="F24" s="306"/>
      <c r="G24" s="307"/>
      <c r="H24" s="317"/>
      <c r="I24" s="317"/>
      <c r="J24" s="318"/>
    </row>
    <row r="25" spans="1:11" s="82" customFormat="1" ht="15" customHeight="1">
      <c r="A25" s="311"/>
      <c r="B25" s="312"/>
      <c r="C25" s="312"/>
      <c r="D25" s="296" t="s">
        <v>57</v>
      </c>
      <c r="E25" s="297"/>
      <c r="F25" s="297"/>
      <c r="G25" s="298"/>
      <c r="H25" s="315"/>
      <c r="I25" s="315"/>
      <c r="J25" s="316"/>
    </row>
    <row r="26" spans="1:11" s="82" customFormat="1" ht="15" thickBot="1">
      <c r="A26" s="313"/>
      <c r="B26" s="314"/>
      <c r="C26" s="314"/>
      <c r="D26" s="299"/>
      <c r="E26" s="300"/>
      <c r="F26" s="300"/>
      <c r="G26" s="301"/>
      <c r="H26" s="317"/>
      <c r="I26" s="317"/>
      <c r="J26" s="318"/>
    </row>
    <row r="27" spans="1:11" s="82" customFormat="1" ht="15" customHeight="1">
      <c r="A27" s="311"/>
      <c r="B27" s="312"/>
      <c r="C27" s="312"/>
      <c r="D27" s="302" t="s">
        <v>80</v>
      </c>
      <c r="E27" s="303"/>
      <c r="F27" s="303"/>
      <c r="G27" s="304"/>
      <c r="H27" s="315"/>
      <c r="I27" s="315"/>
      <c r="J27" s="316"/>
    </row>
    <row r="28" spans="1:11" s="82" customFormat="1" ht="15" thickBot="1">
      <c r="A28" s="313"/>
      <c r="B28" s="314"/>
      <c r="C28" s="314"/>
      <c r="D28" s="305"/>
      <c r="E28" s="306"/>
      <c r="F28" s="306"/>
      <c r="G28" s="307"/>
      <c r="H28" s="317"/>
      <c r="I28" s="317"/>
      <c r="J28" s="318"/>
    </row>
    <row r="29" spans="1:11" s="82" customFormat="1">
      <c r="A29" s="91"/>
      <c r="B29" s="91"/>
    </row>
    <row r="30" spans="1:11" s="82" customFormat="1" ht="15" customHeight="1">
      <c r="A30" s="309" t="s">
        <v>123</v>
      </c>
      <c r="B30" s="310"/>
      <c r="C30" s="310"/>
      <c r="D30" s="310"/>
      <c r="E30" s="310"/>
      <c r="F30" s="310"/>
      <c r="G30" s="310"/>
      <c r="H30" s="310"/>
      <c r="I30" s="310"/>
      <c r="J30" s="310"/>
      <c r="K30" s="22"/>
    </row>
    <row r="31" spans="1:11" s="82" customFormat="1" ht="15.75" customHeight="1">
      <c r="A31" s="310"/>
      <c r="B31" s="310"/>
      <c r="C31" s="310"/>
      <c r="D31" s="310"/>
      <c r="E31" s="310"/>
      <c r="F31" s="310"/>
      <c r="G31" s="310"/>
      <c r="H31" s="310"/>
      <c r="I31" s="310"/>
      <c r="J31" s="310"/>
      <c r="K31" s="22"/>
    </row>
    <row r="32" spans="1:11" s="82" customFormat="1" ht="15" customHeight="1">
      <c r="A32" s="310"/>
      <c r="B32" s="310"/>
      <c r="C32" s="310"/>
      <c r="D32" s="310"/>
      <c r="E32" s="310"/>
      <c r="F32" s="310"/>
      <c r="G32" s="310"/>
      <c r="H32" s="310"/>
      <c r="I32" s="310"/>
      <c r="J32" s="310"/>
      <c r="K32" s="22"/>
    </row>
    <row r="33" spans="1:11" s="82" customFormat="1">
      <c r="A33" s="310"/>
      <c r="B33" s="310"/>
      <c r="C33" s="310"/>
      <c r="D33" s="310"/>
      <c r="E33" s="310"/>
      <c r="F33" s="310"/>
      <c r="G33" s="310"/>
      <c r="H33" s="310"/>
      <c r="I33" s="310"/>
      <c r="J33" s="310"/>
      <c r="K33" s="22"/>
    </row>
    <row r="34" spans="1:11" s="82" customFormat="1" ht="8.25" customHeight="1">
      <c r="A34" s="310"/>
      <c r="B34" s="310"/>
      <c r="C34" s="310"/>
      <c r="D34" s="310"/>
      <c r="E34" s="310"/>
      <c r="F34" s="310"/>
      <c r="G34" s="310"/>
      <c r="H34" s="310"/>
      <c r="I34" s="310"/>
      <c r="J34" s="310"/>
      <c r="K34" s="22"/>
    </row>
    <row r="35" spans="1:11" s="82" customFormat="1" ht="15" hidden="1" customHeight="1">
      <c r="A35" s="310"/>
      <c r="B35" s="310"/>
      <c r="C35" s="310"/>
      <c r="D35" s="310"/>
      <c r="E35" s="310"/>
      <c r="F35" s="310"/>
      <c r="G35" s="310"/>
      <c r="H35" s="310"/>
      <c r="I35" s="310"/>
      <c r="J35" s="310"/>
      <c r="K35" s="22"/>
    </row>
    <row r="36" spans="1:11" s="82" customFormat="1" ht="36" customHeight="1">
      <c r="A36" s="96"/>
      <c r="B36" s="331" t="s">
        <v>2</v>
      </c>
      <c r="C36" s="332"/>
      <c r="D36" s="262" t="s">
        <v>0</v>
      </c>
      <c r="E36" s="308"/>
      <c r="F36" s="308"/>
      <c r="G36" s="263"/>
      <c r="H36" s="262" t="s">
        <v>3</v>
      </c>
      <c r="I36" s="263"/>
      <c r="J36" s="97"/>
    </row>
    <row r="37" spans="1:11" s="82" customFormat="1" ht="30.75" customHeight="1">
      <c r="A37" s="96"/>
      <c r="B37" s="258"/>
      <c r="C37" s="259"/>
      <c r="D37" s="255" t="s">
        <v>4</v>
      </c>
      <c r="E37" s="256"/>
      <c r="F37" s="256"/>
      <c r="G37" s="257"/>
      <c r="H37" s="264"/>
      <c r="I37" s="265"/>
      <c r="J37" s="97"/>
    </row>
    <row r="38" spans="1:11" s="82" customFormat="1" ht="30.75" customHeight="1">
      <c r="A38" s="96"/>
      <c r="B38" s="260"/>
      <c r="C38" s="261"/>
      <c r="D38" s="270" t="s">
        <v>5</v>
      </c>
      <c r="E38" s="271"/>
      <c r="F38" s="271"/>
      <c r="G38" s="272"/>
      <c r="H38" s="268"/>
      <c r="I38" s="269"/>
      <c r="J38" s="97"/>
    </row>
    <row r="39" spans="1:11" s="82" customFormat="1" ht="30.75" customHeight="1">
      <c r="A39" s="96"/>
      <c r="B39" s="258"/>
      <c r="C39" s="259"/>
      <c r="D39" s="255" t="s">
        <v>6</v>
      </c>
      <c r="E39" s="256"/>
      <c r="F39" s="256"/>
      <c r="G39" s="257"/>
      <c r="H39" s="266"/>
      <c r="I39" s="267"/>
      <c r="J39" s="97"/>
    </row>
    <row r="40" spans="1:11" s="82" customFormat="1" ht="30.75" customHeight="1">
      <c r="A40" s="96"/>
      <c r="B40" s="329"/>
      <c r="C40" s="330"/>
      <c r="D40" s="270" t="s">
        <v>7</v>
      </c>
      <c r="E40" s="271"/>
      <c r="F40" s="271"/>
      <c r="G40" s="272"/>
      <c r="H40" s="279"/>
      <c r="I40" s="280"/>
      <c r="J40" s="97"/>
    </row>
    <row r="41" spans="1:11" s="82" customFormat="1" ht="30.75" customHeight="1">
      <c r="A41" s="96"/>
      <c r="B41" s="283"/>
      <c r="C41" s="284"/>
      <c r="D41" s="285" t="s">
        <v>16</v>
      </c>
      <c r="E41" s="286"/>
      <c r="F41" s="286"/>
      <c r="G41" s="287"/>
      <c r="H41" s="281"/>
      <c r="I41" s="282"/>
      <c r="J41" s="97"/>
    </row>
    <row r="42" spans="1:11" s="82" customFormat="1" ht="30.75" customHeight="1">
      <c r="A42" s="96"/>
      <c r="B42" s="283"/>
      <c r="C42" s="284"/>
      <c r="D42" s="285" t="s">
        <v>1</v>
      </c>
      <c r="E42" s="286"/>
      <c r="F42" s="286"/>
      <c r="G42" s="287"/>
      <c r="H42" s="283"/>
      <c r="I42" s="284"/>
      <c r="J42" s="97"/>
    </row>
    <row r="43" spans="1:11" s="82" customFormat="1" ht="30.75" customHeight="1">
      <c r="A43" s="97"/>
      <c r="B43" s="97"/>
      <c r="C43" s="97"/>
      <c r="D43" s="97"/>
      <c r="E43" s="97"/>
      <c r="F43" s="97"/>
      <c r="G43" s="97"/>
      <c r="H43" s="97"/>
      <c r="I43" s="97"/>
      <c r="J43" s="97"/>
    </row>
    <row r="44" spans="1:11" s="82" customFormat="1" ht="16.5" customHeight="1"/>
    <row r="45" spans="1:11" s="82" customFormat="1" ht="21" customHeight="1">
      <c r="A45" s="288" t="s">
        <v>17</v>
      </c>
      <c r="B45" s="288"/>
      <c r="C45" s="288"/>
      <c r="D45" s="288"/>
      <c r="E45" s="288"/>
      <c r="F45" s="288"/>
      <c r="G45" s="288"/>
      <c r="H45" s="288"/>
      <c r="I45" s="288"/>
    </row>
    <row r="46" spans="1:11" s="82" customFormat="1" ht="21" customHeight="1">
      <c r="A46" s="289" t="s">
        <v>38</v>
      </c>
      <c r="B46" s="289"/>
      <c r="C46" s="289"/>
      <c r="D46" s="289"/>
      <c r="E46" s="289"/>
      <c r="F46" s="289"/>
      <c r="G46" s="289"/>
      <c r="H46" s="289"/>
      <c r="I46" s="14" t="str">
        <f>IF(((A21+A27)=SUM(B37,B40)),"OK","Error")</f>
        <v>OK</v>
      </c>
    </row>
    <row r="47" spans="1:11" s="82" customFormat="1" ht="21" customHeight="1">
      <c r="A47" s="289" t="s">
        <v>118</v>
      </c>
      <c r="B47" s="289"/>
      <c r="C47" s="289"/>
      <c r="D47" s="289"/>
      <c r="E47" s="289"/>
      <c r="F47" s="289"/>
      <c r="G47" s="289"/>
      <c r="H47" s="289"/>
      <c r="I47" s="14" t="str">
        <f>IF(((H25+H27)=SUM(H37,H39)),"OK","Error")</f>
        <v>OK</v>
      </c>
    </row>
    <row r="48" spans="1:11" s="82" customFormat="1" ht="21" customHeight="1">
      <c r="A48" s="82" t="s">
        <v>59</v>
      </c>
      <c r="H48" s="92" t="s">
        <v>40</v>
      </c>
      <c r="I48" s="93">
        <f>SUM(B38,B40,H40,H38)</f>
        <v>0</v>
      </c>
    </row>
    <row r="49" spans="1:11" ht="9.75" customHeight="1">
      <c r="H49" s="19"/>
      <c r="I49" s="2"/>
    </row>
    <row r="50" spans="1:11" ht="30" customHeight="1">
      <c r="A50" s="333" t="s">
        <v>60</v>
      </c>
      <c r="B50" s="333"/>
      <c r="C50" s="333"/>
      <c r="D50" s="333"/>
      <c r="E50" s="333"/>
      <c r="F50" s="333"/>
      <c r="G50" s="333"/>
      <c r="H50" s="333"/>
      <c r="I50" s="333"/>
      <c r="J50" s="333"/>
      <c r="K50" s="333"/>
    </row>
    <row r="51" spans="1:11" ht="18" customHeight="1">
      <c r="A51" s="102"/>
      <c r="B51" s="102"/>
      <c r="C51" s="102"/>
      <c r="D51" s="102"/>
      <c r="E51" s="102"/>
      <c r="F51" s="102"/>
      <c r="G51" s="102"/>
      <c r="H51" s="102"/>
      <c r="I51" s="102"/>
      <c r="J51" s="102"/>
      <c r="K51" s="102"/>
    </row>
    <row r="52" spans="1:11" s="98" customFormat="1" ht="33" customHeight="1">
      <c r="A52" s="273" t="s">
        <v>127</v>
      </c>
      <c r="B52" s="274"/>
      <c r="C52" s="274"/>
      <c r="D52" s="274"/>
      <c r="E52" s="274"/>
      <c r="F52" s="274"/>
      <c r="G52" s="274"/>
      <c r="H52" s="274"/>
      <c r="I52" s="274"/>
      <c r="J52" s="274"/>
      <c r="K52" s="275"/>
    </row>
    <row r="53" spans="1:11" s="98" customFormat="1" ht="16" customHeight="1">
      <c r="A53" s="99"/>
      <c r="J53" s="7"/>
      <c r="K53" s="100"/>
    </row>
    <row r="54" spans="1:11" s="98" customFormat="1" ht="30" customHeight="1">
      <c r="A54" s="343"/>
      <c r="B54" s="337" t="s">
        <v>81</v>
      </c>
      <c r="C54" s="338"/>
      <c r="D54" s="338"/>
      <c r="E54" s="339"/>
      <c r="G54" s="343"/>
      <c r="H54" s="337" t="s">
        <v>82</v>
      </c>
      <c r="I54" s="338"/>
      <c r="J54" s="338"/>
      <c r="K54" s="339"/>
    </row>
    <row r="55" spans="1:11" s="98" customFormat="1" ht="19.5" customHeight="1">
      <c r="A55" s="344"/>
      <c r="B55" s="340"/>
      <c r="C55" s="341"/>
      <c r="D55" s="341"/>
      <c r="E55" s="342"/>
      <c r="G55" s="344"/>
      <c r="H55" s="340"/>
      <c r="I55" s="341"/>
      <c r="J55" s="341"/>
      <c r="K55" s="342"/>
    </row>
    <row r="56" spans="1:11" s="98" customFormat="1" ht="60.75" customHeight="1">
      <c r="A56" s="101" t="s">
        <v>54</v>
      </c>
      <c r="B56" s="276"/>
      <c r="C56" s="277"/>
      <c r="D56" s="277"/>
      <c r="E56" s="278"/>
      <c r="G56" s="101" t="s">
        <v>54</v>
      </c>
      <c r="H56" s="276"/>
      <c r="I56" s="277"/>
      <c r="J56" s="277"/>
      <c r="K56" s="278"/>
    </row>
    <row r="57" spans="1:11" s="98" customFormat="1" ht="60.75" customHeight="1">
      <c r="A57" s="101" t="s">
        <v>54</v>
      </c>
      <c r="B57" s="276"/>
      <c r="C57" s="277"/>
      <c r="D57" s="277"/>
      <c r="E57" s="278"/>
      <c r="G57" s="101" t="s">
        <v>54</v>
      </c>
      <c r="H57" s="276"/>
      <c r="I57" s="277"/>
      <c r="J57" s="277"/>
      <c r="K57" s="278"/>
    </row>
    <row r="58" spans="1:11" s="98" customFormat="1" ht="60.75" customHeight="1">
      <c r="A58" s="101" t="s">
        <v>54</v>
      </c>
      <c r="B58" s="276"/>
      <c r="C58" s="277"/>
      <c r="D58" s="277"/>
      <c r="E58" s="278"/>
      <c r="G58" s="101" t="s">
        <v>54</v>
      </c>
      <c r="H58" s="276"/>
      <c r="I58" s="277"/>
      <c r="J58" s="277"/>
      <c r="K58" s="278"/>
    </row>
    <row r="59" spans="1:11" s="98" customFormat="1" ht="60.75" customHeight="1">
      <c r="A59" s="101" t="s">
        <v>54</v>
      </c>
      <c r="B59" s="276"/>
      <c r="C59" s="277"/>
      <c r="D59" s="277"/>
      <c r="E59" s="278"/>
      <c r="G59" s="101" t="s">
        <v>54</v>
      </c>
      <c r="H59" s="276"/>
      <c r="I59" s="277"/>
      <c r="J59" s="277"/>
      <c r="K59" s="278"/>
    </row>
    <row r="60" spans="1:11" s="98" customFormat="1" ht="60.75" customHeight="1">
      <c r="A60" s="101" t="s">
        <v>54</v>
      </c>
      <c r="B60" s="276"/>
      <c r="C60" s="277"/>
      <c r="D60" s="277"/>
      <c r="E60" s="278"/>
      <c r="G60" s="101" t="s">
        <v>54</v>
      </c>
      <c r="H60" s="276"/>
      <c r="I60" s="277"/>
      <c r="J60" s="277"/>
      <c r="K60" s="278"/>
    </row>
    <row r="61" spans="1:11" s="98" customFormat="1" ht="60.75" customHeight="1">
      <c r="A61" s="101" t="s">
        <v>54</v>
      </c>
      <c r="B61" s="276"/>
      <c r="C61" s="277"/>
      <c r="D61" s="277"/>
      <c r="E61" s="278"/>
      <c r="G61" s="101" t="s">
        <v>54</v>
      </c>
      <c r="H61" s="276"/>
      <c r="I61" s="277"/>
      <c r="J61" s="277"/>
      <c r="K61" s="278"/>
    </row>
    <row r="62" spans="1:11" s="98" customFormat="1" ht="60.75" customHeight="1">
      <c r="A62" s="101" t="s">
        <v>54</v>
      </c>
      <c r="B62" s="276"/>
      <c r="C62" s="277"/>
      <c r="D62" s="277"/>
      <c r="E62" s="278"/>
      <c r="G62" s="101" t="s">
        <v>54</v>
      </c>
      <c r="H62" s="276"/>
      <c r="I62" s="277"/>
      <c r="J62" s="277"/>
      <c r="K62" s="278"/>
    </row>
    <row r="63" spans="1:11" s="98" customFormat="1" ht="60.75" customHeight="1">
      <c r="A63" s="101" t="s">
        <v>54</v>
      </c>
      <c r="B63" s="276"/>
      <c r="C63" s="277"/>
      <c r="D63" s="277"/>
      <c r="E63" s="278"/>
      <c r="G63" s="101" t="s">
        <v>54</v>
      </c>
      <c r="H63" s="276"/>
      <c r="I63" s="277"/>
      <c r="J63" s="277"/>
      <c r="K63" s="278"/>
    </row>
    <row r="64" spans="1:11" s="98" customFormat="1" ht="60.75" customHeight="1">
      <c r="A64" s="101" t="s">
        <v>54</v>
      </c>
      <c r="B64" s="276"/>
      <c r="C64" s="277"/>
      <c r="D64" s="277"/>
      <c r="E64" s="278"/>
      <c r="G64" s="101" t="s">
        <v>54</v>
      </c>
      <c r="H64" s="276"/>
      <c r="I64" s="277"/>
      <c r="J64" s="277"/>
      <c r="K64" s="278"/>
    </row>
    <row r="65" spans="1:11" s="98" customFormat="1" ht="60.75" customHeight="1">
      <c r="A65" s="101" t="s">
        <v>54</v>
      </c>
      <c r="B65" s="276"/>
      <c r="C65" s="277"/>
      <c r="D65" s="277"/>
      <c r="E65" s="278"/>
      <c r="G65" s="101" t="s">
        <v>54</v>
      </c>
      <c r="H65" s="276"/>
      <c r="I65" s="277"/>
      <c r="J65" s="277"/>
      <c r="K65" s="278"/>
    </row>
    <row r="66" spans="1:11" s="98" customFormat="1" ht="60.75" customHeight="1">
      <c r="A66" s="101" t="s">
        <v>54</v>
      </c>
      <c r="B66" s="276"/>
      <c r="C66" s="277"/>
      <c r="D66" s="277"/>
      <c r="E66" s="278"/>
      <c r="G66" s="101" t="s">
        <v>54</v>
      </c>
      <c r="H66" s="276"/>
      <c r="I66" s="277"/>
      <c r="J66" s="277"/>
      <c r="K66" s="278"/>
    </row>
    <row r="67" spans="1:11" s="98" customFormat="1" ht="60.75" customHeight="1">
      <c r="A67" s="101" t="s">
        <v>54</v>
      </c>
      <c r="B67" s="276"/>
      <c r="C67" s="277"/>
      <c r="D67" s="277"/>
      <c r="E67" s="278"/>
      <c r="G67" s="101" t="s">
        <v>54</v>
      </c>
      <c r="H67" s="276"/>
      <c r="I67" s="277"/>
      <c r="J67" s="277"/>
      <c r="K67" s="278"/>
    </row>
    <row r="68" spans="1:11" s="98" customFormat="1" ht="60.75" customHeight="1">
      <c r="A68" s="101" t="s">
        <v>54</v>
      </c>
      <c r="B68" s="276"/>
      <c r="C68" s="277"/>
      <c r="D68" s="277"/>
      <c r="E68" s="278"/>
      <c r="G68" s="101" t="s">
        <v>54</v>
      </c>
      <c r="H68" s="276"/>
      <c r="I68" s="277"/>
      <c r="J68" s="277"/>
      <c r="K68" s="278"/>
    </row>
    <row r="69" spans="1:11" s="98" customFormat="1" ht="60.75" customHeight="1">
      <c r="A69" s="101" t="s">
        <v>54</v>
      </c>
      <c r="B69" s="276"/>
      <c r="C69" s="277"/>
      <c r="D69" s="277"/>
      <c r="E69" s="278"/>
      <c r="G69" s="101" t="s">
        <v>54</v>
      </c>
      <c r="H69" s="276"/>
      <c r="I69" s="277"/>
      <c r="J69" s="277"/>
      <c r="K69" s="278"/>
    </row>
    <row r="70" spans="1:11" s="98" customFormat="1" ht="60.75" customHeight="1">
      <c r="A70" s="101" t="s">
        <v>54</v>
      </c>
      <c r="B70" s="276"/>
      <c r="C70" s="277"/>
      <c r="D70" s="277"/>
      <c r="E70" s="278"/>
      <c r="G70" s="101" t="s">
        <v>54</v>
      </c>
      <c r="H70" s="276"/>
      <c r="I70" s="277"/>
      <c r="J70" s="277"/>
      <c r="K70" s="278"/>
    </row>
    <row r="71" spans="1:11" ht="30.75" customHeight="1"/>
    <row r="72" spans="1:11" ht="30.75" customHeight="1"/>
    <row r="73" spans="1:11" ht="30.75" customHeight="1"/>
    <row r="74" spans="1:11" ht="30.75" customHeight="1"/>
    <row r="75" spans="1:11" ht="30.75" customHeight="1"/>
    <row r="76" spans="1:11" ht="30.75" customHeight="1"/>
    <row r="77" spans="1:11" ht="30.75" customHeight="1"/>
    <row r="78" spans="1:11" ht="30.75" customHeight="1"/>
    <row r="79" spans="1:11" ht="21" customHeight="1"/>
    <row r="80" spans="1:11" ht="21" customHeight="1"/>
    <row r="81" ht="21" customHeight="1"/>
    <row r="82" ht="21" customHeight="1"/>
    <row r="83" ht="21" customHeight="1"/>
    <row r="84" ht="15" customHeight="1"/>
  </sheetData>
  <mergeCells count="81">
    <mergeCell ref="A50:K50"/>
    <mergeCell ref="A1:J1"/>
    <mergeCell ref="A2:J2"/>
    <mergeCell ref="B58:E58"/>
    <mergeCell ref="B59:E59"/>
    <mergeCell ref="H20:J20"/>
    <mergeCell ref="A25:C26"/>
    <mergeCell ref="H25:J26"/>
    <mergeCell ref="H56:K56"/>
    <mergeCell ref="H57:K57"/>
    <mergeCell ref="B54:E55"/>
    <mergeCell ref="H54:K55"/>
    <mergeCell ref="A54:A55"/>
    <mergeCell ref="G54:G55"/>
    <mergeCell ref="B56:E56"/>
    <mergeCell ref="B57:E57"/>
    <mergeCell ref="B60:E60"/>
    <mergeCell ref="B61:E61"/>
    <mergeCell ref="B62:E62"/>
    <mergeCell ref="B63:E63"/>
    <mergeCell ref="H62:K62"/>
    <mergeCell ref="H63:K63"/>
    <mergeCell ref="B69:E69"/>
    <mergeCell ref="H69:K69"/>
    <mergeCell ref="H64:K64"/>
    <mergeCell ref="H65:K65"/>
    <mergeCell ref="H66:K66"/>
    <mergeCell ref="H67:K67"/>
    <mergeCell ref="H68:K68"/>
    <mergeCell ref="B64:E64"/>
    <mergeCell ref="B65:E65"/>
    <mergeCell ref="B66:E66"/>
    <mergeCell ref="B67:E67"/>
    <mergeCell ref="B68:E68"/>
    <mergeCell ref="A20:C20"/>
    <mergeCell ref="B40:C40"/>
    <mergeCell ref="B41:C41"/>
    <mergeCell ref="B42:C42"/>
    <mergeCell ref="B36:C36"/>
    <mergeCell ref="A4:J4"/>
    <mergeCell ref="D20:G20"/>
    <mergeCell ref="D25:G26"/>
    <mergeCell ref="D27:G28"/>
    <mergeCell ref="D36:G36"/>
    <mergeCell ref="A30:J35"/>
    <mergeCell ref="A21:C22"/>
    <mergeCell ref="D21:G22"/>
    <mergeCell ref="H21:J22"/>
    <mergeCell ref="A23:C24"/>
    <mergeCell ref="D23:G24"/>
    <mergeCell ref="H23:J24"/>
    <mergeCell ref="A6:E18"/>
    <mergeCell ref="F6:J18"/>
    <mergeCell ref="A27:C28"/>
    <mergeCell ref="H27:J28"/>
    <mergeCell ref="A52:K52"/>
    <mergeCell ref="H70:K70"/>
    <mergeCell ref="B70:E70"/>
    <mergeCell ref="H40:I40"/>
    <mergeCell ref="H41:I41"/>
    <mergeCell ref="H42:I42"/>
    <mergeCell ref="D40:G40"/>
    <mergeCell ref="D41:G41"/>
    <mergeCell ref="A45:I45"/>
    <mergeCell ref="A46:H46"/>
    <mergeCell ref="A47:H47"/>
    <mergeCell ref="D42:G42"/>
    <mergeCell ref="H58:K58"/>
    <mergeCell ref="H59:K59"/>
    <mergeCell ref="H60:K60"/>
    <mergeCell ref="H61:K61"/>
    <mergeCell ref="D39:G39"/>
    <mergeCell ref="B37:C37"/>
    <mergeCell ref="B38:C38"/>
    <mergeCell ref="B39:C39"/>
    <mergeCell ref="H36:I36"/>
    <mergeCell ref="H37:I37"/>
    <mergeCell ref="H39:I39"/>
    <mergeCell ref="H38:I38"/>
    <mergeCell ref="D37:G37"/>
    <mergeCell ref="D38:G38"/>
  </mergeCells>
  <pageMargins left="0.45" right="0.45" top="0.65" bottom="0.65" header="0" footer="0"/>
  <pageSetup scale="69" fitToHeight="0"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O71"/>
  <sheetViews>
    <sheetView topLeftCell="A28" workbookViewId="0">
      <selection activeCell="P43" sqref="P43"/>
    </sheetView>
  </sheetViews>
  <sheetFormatPr baseColWidth="10" defaultColWidth="8.83203125" defaultRowHeight="14" x14ac:dyDescent="0"/>
  <cols>
    <col min="1" max="1" width="17.33203125" customWidth="1"/>
    <col min="7" max="7" width="16.83203125" customWidth="1"/>
  </cols>
  <sheetData>
    <row r="1" spans="1:15" ht="23">
      <c r="A1" s="334" t="s">
        <v>63</v>
      </c>
      <c r="B1" s="334"/>
      <c r="C1" s="334"/>
      <c r="D1" s="334"/>
      <c r="E1" s="334"/>
      <c r="F1" s="334"/>
      <c r="G1" s="334"/>
      <c r="H1" s="334"/>
      <c r="I1" s="334"/>
      <c r="J1" s="334"/>
      <c r="K1" s="334"/>
      <c r="L1" s="334"/>
    </row>
    <row r="2" spans="1:15" ht="18.75" customHeight="1">
      <c r="A2" s="372" t="s">
        <v>42</v>
      </c>
      <c r="B2" s="372"/>
      <c r="C2" s="372"/>
      <c r="D2" s="372"/>
      <c r="E2" s="372"/>
      <c r="F2" s="372"/>
      <c r="G2" s="372"/>
      <c r="H2" s="372"/>
      <c r="I2" s="372"/>
      <c r="J2" s="372"/>
      <c r="K2" s="372"/>
      <c r="L2" s="372"/>
    </row>
    <row r="3" spans="1:15" ht="18.75" customHeight="1">
      <c r="A3" s="372"/>
      <c r="B3" s="372"/>
      <c r="C3" s="372"/>
      <c r="D3" s="372"/>
      <c r="E3" s="372"/>
      <c r="F3" s="372"/>
      <c r="G3" s="372"/>
      <c r="H3" s="372"/>
      <c r="I3" s="372"/>
      <c r="J3" s="372"/>
      <c r="K3" s="372"/>
      <c r="L3" s="372"/>
    </row>
    <row r="4" spans="1:15" ht="14.25" customHeight="1"/>
    <row r="5" spans="1:15" s="82" customFormat="1" ht="15" customHeight="1">
      <c r="A5" s="363" t="s">
        <v>119</v>
      </c>
      <c r="B5" s="364"/>
      <c r="C5" s="364"/>
      <c r="D5" s="364"/>
      <c r="E5" s="364"/>
      <c r="F5" s="364"/>
      <c r="G5" s="364"/>
      <c r="H5" s="364"/>
      <c r="I5" s="364"/>
      <c r="J5" s="364"/>
      <c r="K5" s="364"/>
      <c r="L5" s="365"/>
    </row>
    <row r="6" spans="1:15" s="82" customFormat="1">
      <c r="A6" s="366"/>
      <c r="B6" s="367"/>
      <c r="C6" s="367"/>
      <c r="D6" s="367"/>
      <c r="E6" s="367"/>
      <c r="F6" s="367"/>
      <c r="G6" s="367"/>
      <c r="H6" s="367"/>
      <c r="I6" s="367"/>
      <c r="J6" s="367"/>
      <c r="K6" s="367"/>
      <c r="L6" s="368"/>
    </row>
    <row r="7" spans="1:15" s="82" customFormat="1">
      <c r="A7" s="366"/>
      <c r="B7" s="367"/>
      <c r="C7" s="367"/>
      <c r="D7" s="367"/>
      <c r="E7" s="367"/>
      <c r="F7" s="367"/>
      <c r="G7" s="367"/>
      <c r="H7" s="367"/>
      <c r="I7" s="367"/>
      <c r="J7" s="367"/>
      <c r="K7" s="367"/>
      <c r="L7" s="368"/>
      <c r="M7" s="87"/>
      <c r="N7" s="87"/>
    </row>
    <row r="8" spans="1:15" s="82" customFormat="1">
      <c r="A8" s="366"/>
      <c r="B8" s="367"/>
      <c r="C8" s="367"/>
      <c r="D8" s="367"/>
      <c r="E8" s="367"/>
      <c r="F8" s="367"/>
      <c r="G8" s="367"/>
      <c r="H8" s="367"/>
      <c r="I8" s="367"/>
      <c r="J8" s="367"/>
      <c r="K8" s="367"/>
      <c r="L8" s="368"/>
      <c r="M8" s="87"/>
      <c r="N8" s="87"/>
    </row>
    <row r="9" spans="1:15" s="82" customFormat="1">
      <c r="A9" s="366"/>
      <c r="B9" s="367"/>
      <c r="C9" s="367"/>
      <c r="D9" s="367"/>
      <c r="E9" s="367"/>
      <c r="F9" s="367"/>
      <c r="G9" s="367"/>
      <c r="H9" s="367"/>
      <c r="I9" s="367"/>
      <c r="J9" s="367"/>
      <c r="K9" s="367"/>
      <c r="L9" s="368"/>
      <c r="M9" s="87"/>
      <c r="N9" s="87"/>
    </row>
    <row r="10" spans="1:15" s="82" customFormat="1">
      <c r="A10" s="366"/>
      <c r="B10" s="367"/>
      <c r="C10" s="367"/>
      <c r="D10" s="367"/>
      <c r="E10" s="367"/>
      <c r="F10" s="367"/>
      <c r="G10" s="367"/>
      <c r="H10" s="367"/>
      <c r="I10" s="367"/>
      <c r="J10" s="367"/>
      <c r="K10" s="367"/>
      <c r="L10" s="368"/>
      <c r="M10" s="87"/>
      <c r="N10" s="87"/>
    </row>
    <row r="11" spans="1:15" s="82" customFormat="1">
      <c r="A11" s="366"/>
      <c r="B11" s="367"/>
      <c r="C11" s="367"/>
      <c r="D11" s="367"/>
      <c r="E11" s="367"/>
      <c r="F11" s="367"/>
      <c r="G11" s="367"/>
      <c r="H11" s="367"/>
      <c r="I11" s="367"/>
      <c r="J11" s="367"/>
      <c r="K11" s="367"/>
      <c r="L11" s="368"/>
      <c r="M11" s="87"/>
      <c r="N11" s="87"/>
    </row>
    <row r="12" spans="1:15" s="82" customFormat="1">
      <c r="A12" s="366"/>
      <c r="B12" s="367"/>
      <c r="C12" s="367"/>
      <c r="D12" s="367"/>
      <c r="E12" s="367"/>
      <c r="F12" s="367"/>
      <c r="G12" s="367"/>
      <c r="H12" s="367"/>
      <c r="I12" s="367"/>
      <c r="J12" s="367"/>
      <c r="K12" s="367"/>
      <c r="L12" s="368"/>
      <c r="M12" s="87"/>
      <c r="N12" s="87"/>
    </row>
    <row r="13" spans="1:15" s="82" customFormat="1" ht="34.5" customHeight="1">
      <c r="A13" s="369"/>
      <c r="B13" s="370"/>
      <c r="C13" s="370"/>
      <c r="D13" s="370"/>
      <c r="E13" s="370"/>
      <c r="F13" s="370"/>
      <c r="G13" s="370"/>
      <c r="H13" s="370"/>
      <c r="I13" s="370"/>
      <c r="J13" s="370"/>
      <c r="K13" s="370"/>
      <c r="L13" s="371"/>
      <c r="M13" s="87"/>
      <c r="N13" s="87"/>
    </row>
    <row r="14" spans="1:15" s="82" customFormat="1">
      <c r="D14" s="87"/>
      <c r="E14" s="87"/>
      <c r="F14" s="87"/>
      <c r="G14" s="18"/>
      <c r="H14" s="13"/>
      <c r="I14" s="103"/>
      <c r="J14" s="90"/>
      <c r="K14" s="104"/>
      <c r="L14" s="104"/>
      <c r="M14" s="104"/>
      <c r="N14" s="104"/>
      <c r="O14" s="104"/>
    </row>
    <row r="15" spans="1:15" s="82" customFormat="1" ht="43.5" customHeight="1">
      <c r="A15" s="386" t="s">
        <v>121</v>
      </c>
      <c r="B15" s="387"/>
      <c r="C15" s="387"/>
      <c r="D15" s="387"/>
      <c r="E15" s="387"/>
      <c r="F15" s="388"/>
      <c r="G15" s="373" t="s">
        <v>122</v>
      </c>
      <c r="H15" s="374"/>
      <c r="I15" s="374"/>
      <c r="J15" s="374"/>
      <c r="K15" s="374"/>
      <c r="L15" s="375"/>
      <c r="M15" s="104"/>
      <c r="N15" s="104"/>
      <c r="O15" s="104"/>
    </row>
    <row r="16" spans="1:15" s="82" customFormat="1">
      <c r="A16" s="389"/>
      <c r="B16" s="390"/>
      <c r="C16" s="390"/>
      <c r="D16" s="390"/>
      <c r="E16" s="390"/>
      <c r="F16" s="391"/>
      <c r="G16" s="376"/>
      <c r="H16" s="377"/>
      <c r="I16" s="377"/>
      <c r="J16" s="377"/>
      <c r="K16" s="377"/>
      <c r="L16" s="378"/>
      <c r="M16" s="104"/>
      <c r="N16" s="104"/>
      <c r="O16" s="104"/>
    </row>
    <row r="17" spans="1:15" s="82" customFormat="1" ht="15" customHeight="1">
      <c r="A17" s="389"/>
      <c r="B17" s="390"/>
      <c r="C17" s="390"/>
      <c r="D17" s="390"/>
      <c r="E17" s="390"/>
      <c r="F17" s="391"/>
      <c r="G17" s="376"/>
      <c r="H17" s="377"/>
      <c r="I17" s="377"/>
      <c r="J17" s="377"/>
      <c r="K17" s="377"/>
      <c r="L17" s="378"/>
      <c r="M17" s="104"/>
      <c r="N17" s="104"/>
      <c r="O17" s="104"/>
    </row>
    <row r="18" spans="1:15" s="82" customFormat="1" ht="15" customHeight="1">
      <c r="A18" s="389"/>
      <c r="B18" s="390"/>
      <c r="C18" s="390"/>
      <c r="D18" s="390"/>
      <c r="E18" s="390"/>
      <c r="F18" s="391"/>
      <c r="G18" s="376"/>
      <c r="H18" s="377"/>
      <c r="I18" s="377"/>
      <c r="J18" s="377"/>
      <c r="K18" s="377"/>
      <c r="L18" s="378"/>
      <c r="M18" s="104"/>
      <c r="N18" s="104"/>
      <c r="O18" s="104"/>
    </row>
    <row r="19" spans="1:15" s="82" customFormat="1">
      <c r="A19" s="389"/>
      <c r="B19" s="390"/>
      <c r="C19" s="390"/>
      <c r="D19" s="390"/>
      <c r="E19" s="390"/>
      <c r="F19" s="391"/>
      <c r="G19" s="376"/>
      <c r="H19" s="377"/>
      <c r="I19" s="377"/>
      <c r="J19" s="377"/>
      <c r="K19" s="377"/>
      <c r="L19" s="378"/>
      <c r="M19" s="104"/>
      <c r="N19" s="104"/>
      <c r="O19" s="104"/>
    </row>
    <row r="20" spans="1:15" s="82" customFormat="1">
      <c r="A20" s="389"/>
      <c r="B20" s="390"/>
      <c r="C20" s="390"/>
      <c r="D20" s="390"/>
      <c r="E20" s="390"/>
      <c r="F20" s="391"/>
      <c r="G20" s="376"/>
      <c r="H20" s="377"/>
      <c r="I20" s="377"/>
      <c r="J20" s="377"/>
      <c r="K20" s="377"/>
      <c r="L20" s="378"/>
      <c r="M20" s="104"/>
      <c r="N20" s="104"/>
      <c r="O20" s="104"/>
    </row>
    <row r="21" spans="1:15" s="82" customFormat="1">
      <c r="A21" s="389"/>
      <c r="B21" s="390"/>
      <c r="C21" s="390"/>
      <c r="D21" s="390"/>
      <c r="E21" s="390"/>
      <c r="F21" s="391"/>
      <c r="G21" s="376"/>
      <c r="H21" s="377"/>
      <c r="I21" s="377"/>
      <c r="J21" s="377"/>
      <c r="K21" s="377"/>
      <c r="L21" s="378"/>
      <c r="M21" s="104"/>
      <c r="N21" s="104"/>
      <c r="O21" s="104"/>
    </row>
    <row r="22" spans="1:15" s="82" customFormat="1">
      <c r="A22" s="389"/>
      <c r="B22" s="390"/>
      <c r="C22" s="390"/>
      <c r="D22" s="390"/>
      <c r="E22" s="390"/>
      <c r="F22" s="391"/>
      <c r="G22" s="376"/>
      <c r="H22" s="377"/>
      <c r="I22" s="377"/>
      <c r="J22" s="377"/>
      <c r="K22" s="377"/>
      <c r="L22" s="378"/>
      <c r="M22" s="104"/>
      <c r="N22" s="104"/>
      <c r="O22" s="104"/>
    </row>
    <row r="23" spans="1:15" s="82" customFormat="1">
      <c r="A23" s="389"/>
      <c r="B23" s="390"/>
      <c r="C23" s="390"/>
      <c r="D23" s="390"/>
      <c r="E23" s="390"/>
      <c r="F23" s="391"/>
      <c r="G23" s="376"/>
      <c r="H23" s="377"/>
      <c r="I23" s="377"/>
      <c r="J23" s="377"/>
      <c r="K23" s="377"/>
      <c r="L23" s="378"/>
      <c r="M23" s="104"/>
      <c r="N23" s="104"/>
      <c r="O23" s="104"/>
    </row>
    <row r="24" spans="1:15" s="82" customFormat="1" ht="15" customHeight="1">
      <c r="A24" s="389"/>
      <c r="B24" s="390"/>
      <c r="C24" s="390"/>
      <c r="D24" s="390"/>
      <c r="E24" s="390"/>
      <c r="F24" s="391"/>
      <c r="G24" s="376"/>
      <c r="H24" s="377"/>
      <c r="I24" s="377"/>
      <c r="J24" s="377"/>
      <c r="K24" s="377"/>
      <c r="L24" s="378"/>
      <c r="M24" s="104"/>
      <c r="N24" s="104"/>
      <c r="O24" s="104"/>
    </row>
    <row r="25" spans="1:15" s="82" customFormat="1">
      <c r="A25" s="389"/>
      <c r="B25" s="390"/>
      <c r="C25" s="390"/>
      <c r="D25" s="390"/>
      <c r="E25" s="390"/>
      <c r="F25" s="391"/>
      <c r="G25" s="376"/>
      <c r="H25" s="377"/>
      <c r="I25" s="377"/>
      <c r="J25" s="377"/>
      <c r="K25" s="377"/>
      <c r="L25" s="378"/>
      <c r="M25" s="104"/>
      <c r="N25" s="104"/>
      <c r="O25" s="104"/>
    </row>
    <row r="26" spans="1:15" s="82" customFormat="1">
      <c r="A26" s="389"/>
      <c r="B26" s="390"/>
      <c r="C26" s="390"/>
      <c r="D26" s="390"/>
      <c r="E26" s="390"/>
      <c r="F26" s="391"/>
      <c r="G26" s="376"/>
      <c r="H26" s="377"/>
      <c r="I26" s="377"/>
      <c r="J26" s="377"/>
      <c r="K26" s="377"/>
      <c r="L26" s="378"/>
      <c r="M26" s="104"/>
      <c r="N26" s="104"/>
      <c r="O26" s="104"/>
    </row>
    <row r="27" spans="1:15" s="82" customFormat="1" ht="21" customHeight="1">
      <c r="A27" s="392"/>
      <c r="B27" s="393"/>
      <c r="C27" s="393"/>
      <c r="D27" s="393"/>
      <c r="E27" s="393"/>
      <c r="F27" s="394"/>
      <c r="G27" s="379"/>
      <c r="H27" s="380"/>
      <c r="I27" s="380"/>
      <c r="J27" s="380"/>
      <c r="K27" s="380"/>
      <c r="L27" s="381"/>
      <c r="M27" s="104"/>
      <c r="N27" s="104"/>
      <c r="O27" s="104"/>
    </row>
    <row r="28" spans="1:15" s="82" customFormat="1" ht="15" thickBot="1">
      <c r="D28" s="72"/>
      <c r="E28" s="72"/>
      <c r="F28" s="72"/>
      <c r="G28" s="72"/>
      <c r="H28" s="72"/>
      <c r="I28" s="72"/>
      <c r="J28" s="87"/>
      <c r="K28" s="104"/>
      <c r="L28" s="104"/>
      <c r="M28" s="104"/>
      <c r="N28" s="104"/>
    </row>
    <row r="29" spans="1:15" s="82" customFormat="1" ht="15.75" customHeight="1" thickBot="1">
      <c r="B29" s="327" t="s">
        <v>9</v>
      </c>
      <c r="C29" s="328"/>
      <c r="D29" s="328"/>
      <c r="E29" s="293" t="s">
        <v>10</v>
      </c>
      <c r="F29" s="294"/>
      <c r="G29" s="294"/>
      <c r="H29" s="295"/>
      <c r="I29" s="328" t="s">
        <v>11</v>
      </c>
      <c r="J29" s="328"/>
      <c r="K29" s="336"/>
    </row>
    <row r="30" spans="1:15" s="82" customFormat="1" ht="15" customHeight="1">
      <c r="B30" s="382"/>
      <c r="C30" s="383"/>
      <c r="D30" s="383"/>
      <c r="E30" s="296" t="s">
        <v>41</v>
      </c>
      <c r="F30" s="297"/>
      <c r="G30" s="297"/>
      <c r="H30" s="298"/>
      <c r="I30" s="352"/>
      <c r="J30" s="352"/>
      <c r="K30" s="353"/>
    </row>
    <row r="31" spans="1:15" s="82" customFormat="1" ht="15" thickBot="1">
      <c r="B31" s="384"/>
      <c r="C31" s="385"/>
      <c r="D31" s="385"/>
      <c r="E31" s="299"/>
      <c r="F31" s="300"/>
      <c r="G31" s="300"/>
      <c r="H31" s="301"/>
      <c r="I31" s="354"/>
      <c r="J31" s="354"/>
      <c r="K31" s="355"/>
    </row>
    <row r="32" spans="1:15" s="82" customFormat="1" ht="15" customHeight="1">
      <c r="B32" s="382"/>
      <c r="C32" s="383"/>
      <c r="D32" s="383"/>
      <c r="E32" s="302" t="s">
        <v>83</v>
      </c>
      <c r="F32" s="303"/>
      <c r="G32" s="303"/>
      <c r="H32" s="304"/>
      <c r="I32" s="352"/>
      <c r="J32" s="352"/>
      <c r="K32" s="353"/>
    </row>
    <row r="33" spans="1:14" s="82" customFormat="1" ht="15" thickBot="1">
      <c r="B33" s="384"/>
      <c r="C33" s="385"/>
      <c r="D33" s="385"/>
      <c r="E33" s="305"/>
      <c r="F33" s="306"/>
      <c r="G33" s="306"/>
      <c r="H33" s="307"/>
      <c r="I33" s="354"/>
      <c r="J33" s="354"/>
      <c r="K33" s="355"/>
    </row>
    <row r="34" spans="1:14" s="82" customFormat="1">
      <c r="D34" s="72"/>
      <c r="E34" s="72"/>
      <c r="F34" s="72"/>
      <c r="G34" s="72"/>
      <c r="H34" s="72"/>
      <c r="I34" s="72"/>
      <c r="J34" s="87"/>
      <c r="K34" s="87"/>
      <c r="L34" s="104"/>
      <c r="M34" s="104"/>
      <c r="N34" s="104"/>
    </row>
    <row r="35" spans="1:14" s="82" customFormat="1">
      <c r="A35" s="362" t="s">
        <v>124</v>
      </c>
      <c r="B35" s="362"/>
      <c r="C35" s="362"/>
      <c r="D35" s="362"/>
      <c r="E35" s="362"/>
      <c r="F35" s="362"/>
      <c r="G35" s="362"/>
      <c r="H35" s="362"/>
      <c r="I35" s="362"/>
      <c r="J35" s="362"/>
      <c r="K35" s="362"/>
      <c r="L35" s="97"/>
      <c r="M35" s="104"/>
      <c r="N35" s="104"/>
    </row>
    <row r="36" spans="1:14" s="82" customFormat="1">
      <c r="A36" s="362"/>
      <c r="B36" s="362"/>
      <c r="C36" s="362"/>
      <c r="D36" s="362"/>
      <c r="E36" s="362"/>
      <c r="F36" s="362"/>
      <c r="G36" s="362"/>
      <c r="H36" s="362"/>
      <c r="I36" s="362"/>
      <c r="J36" s="362"/>
      <c r="K36" s="362"/>
      <c r="L36" s="97"/>
    </row>
    <row r="37" spans="1:14" s="82" customFormat="1">
      <c r="A37" s="362"/>
      <c r="B37" s="362"/>
      <c r="C37" s="362"/>
      <c r="D37" s="362"/>
      <c r="E37" s="362"/>
      <c r="F37" s="362"/>
      <c r="G37" s="362"/>
      <c r="H37" s="362"/>
      <c r="I37" s="362"/>
      <c r="J37" s="362"/>
      <c r="K37" s="362"/>
      <c r="L37" s="97"/>
    </row>
    <row r="38" spans="1:14" s="82" customFormat="1">
      <c r="A38" s="362"/>
      <c r="B38" s="362"/>
      <c r="C38" s="362"/>
      <c r="D38" s="362"/>
      <c r="E38" s="362"/>
      <c r="F38" s="362"/>
      <c r="G38" s="362"/>
      <c r="H38" s="362"/>
      <c r="I38" s="362"/>
      <c r="J38" s="362"/>
      <c r="K38" s="362"/>
      <c r="L38" s="97"/>
    </row>
    <row r="39" spans="1:14" s="82" customFormat="1">
      <c r="A39" s="362"/>
      <c r="B39" s="362"/>
      <c r="C39" s="362"/>
      <c r="D39" s="362"/>
      <c r="E39" s="362"/>
      <c r="F39" s="362"/>
      <c r="G39" s="362"/>
      <c r="H39" s="362"/>
      <c r="I39" s="362"/>
      <c r="J39" s="362"/>
      <c r="K39" s="362"/>
      <c r="L39" s="97"/>
    </row>
    <row r="40" spans="1:14" s="82" customFormat="1">
      <c r="A40" s="96"/>
      <c r="B40" s="331" t="s">
        <v>2</v>
      </c>
      <c r="C40" s="395"/>
      <c r="D40" s="332"/>
      <c r="E40" s="262" t="s">
        <v>0</v>
      </c>
      <c r="F40" s="308"/>
      <c r="G40" s="308"/>
      <c r="H40" s="263"/>
      <c r="I40" s="262" t="s">
        <v>3</v>
      </c>
      <c r="J40" s="308"/>
      <c r="K40" s="263"/>
      <c r="L40" s="97"/>
    </row>
    <row r="41" spans="1:14" s="82" customFormat="1" ht="28" customHeight="1">
      <c r="A41" s="96"/>
      <c r="B41" s="358"/>
      <c r="C41" s="359"/>
      <c r="D41" s="360"/>
      <c r="E41" s="255" t="s">
        <v>4</v>
      </c>
      <c r="F41" s="256"/>
      <c r="G41" s="256"/>
      <c r="H41" s="257"/>
      <c r="I41" s="264"/>
      <c r="J41" s="361"/>
      <c r="K41" s="265"/>
      <c r="L41" s="97"/>
    </row>
    <row r="42" spans="1:14" s="82" customFormat="1" ht="28" customHeight="1">
      <c r="A42" s="96"/>
      <c r="B42" s="258"/>
      <c r="C42" s="357"/>
      <c r="D42" s="259"/>
      <c r="E42" s="255" t="s">
        <v>5</v>
      </c>
      <c r="F42" s="256"/>
      <c r="G42" s="256"/>
      <c r="H42" s="257"/>
      <c r="I42" s="266"/>
      <c r="J42" s="351"/>
      <c r="K42" s="267"/>
      <c r="L42" s="97"/>
    </row>
    <row r="43" spans="1:14" s="82" customFormat="1" ht="28" customHeight="1">
      <c r="A43" s="96"/>
      <c r="B43" s="358"/>
      <c r="C43" s="359"/>
      <c r="D43" s="360"/>
      <c r="E43" s="255" t="s">
        <v>6</v>
      </c>
      <c r="F43" s="256"/>
      <c r="G43" s="256"/>
      <c r="H43" s="257"/>
      <c r="I43" s="266"/>
      <c r="J43" s="351"/>
      <c r="K43" s="267"/>
      <c r="L43" s="97"/>
    </row>
    <row r="44" spans="1:14" s="82" customFormat="1" ht="28" customHeight="1">
      <c r="A44" s="96"/>
      <c r="B44" s="258"/>
      <c r="C44" s="357"/>
      <c r="D44" s="259"/>
      <c r="E44" s="255" t="s">
        <v>7</v>
      </c>
      <c r="F44" s="256"/>
      <c r="G44" s="256"/>
      <c r="H44" s="257"/>
      <c r="I44" s="264"/>
      <c r="J44" s="361"/>
      <c r="K44" s="265"/>
      <c r="L44" s="97"/>
    </row>
    <row r="45" spans="1:14" s="82" customFormat="1" ht="28" customHeight="1">
      <c r="A45" s="96"/>
      <c r="B45" s="258"/>
      <c r="C45" s="357"/>
      <c r="D45" s="259"/>
      <c r="E45" s="255" t="s">
        <v>16</v>
      </c>
      <c r="F45" s="256"/>
      <c r="G45" s="256"/>
      <c r="H45" s="257"/>
      <c r="I45" s="264"/>
      <c r="J45" s="361"/>
      <c r="K45" s="265"/>
      <c r="L45" s="97"/>
    </row>
    <row r="46" spans="1:14" s="82" customFormat="1" ht="28" customHeight="1">
      <c r="A46" s="96"/>
      <c r="B46" s="258"/>
      <c r="C46" s="357"/>
      <c r="D46" s="259"/>
      <c r="E46" s="255" t="s">
        <v>1</v>
      </c>
      <c r="F46" s="256"/>
      <c r="G46" s="256"/>
      <c r="H46" s="257"/>
      <c r="I46" s="266"/>
      <c r="J46" s="351"/>
      <c r="K46" s="267"/>
      <c r="L46" s="97"/>
    </row>
    <row r="47" spans="1:14" s="82" customFormat="1">
      <c r="A47" s="97"/>
      <c r="B47" s="106"/>
      <c r="C47" s="97"/>
      <c r="D47" s="97"/>
      <c r="E47" s="97"/>
      <c r="F47" s="97"/>
      <c r="G47" s="97"/>
      <c r="H47" s="97"/>
      <c r="I47" s="97"/>
      <c r="J47" s="106"/>
      <c r="K47" s="97"/>
      <c r="L47" s="97"/>
    </row>
    <row r="48" spans="1:14" s="107" customFormat="1">
      <c r="B48" s="108"/>
      <c r="J48" s="108"/>
    </row>
    <row r="49" spans="1:11" s="82" customFormat="1">
      <c r="A49" s="356" t="s">
        <v>17</v>
      </c>
      <c r="B49" s="356"/>
      <c r="C49" s="356"/>
      <c r="D49" s="356"/>
      <c r="E49" s="356"/>
      <c r="F49" s="356"/>
      <c r="G49" s="356"/>
      <c r="H49" s="356"/>
      <c r="I49" s="356"/>
      <c r="J49" s="356"/>
      <c r="K49" s="356"/>
    </row>
    <row r="50" spans="1:11" s="82" customFormat="1">
      <c r="A50" s="289" t="s">
        <v>125</v>
      </c>
      <c r="B50" s="289"/>
      <c r="C50" s="289"/>
      <c r="D50" s="289"/>
      <c r="E50" s="289"/>
      <c r="F50" s="289"/>
      <c r="G50" s="289"/>
      <c r="H50" s="289"/>
      <c r="I50" s="289"/>
      <c r="J50" s="289"/>
      <c r="K50" s="14" t="str">
        <f>IF((SUM(B30:D33)=SUM(B41:D46)),"OK","Error")</f>
        <v>OK</v>
      </c>
    </row>
    <row r="51" spans="1:11" s="82" customFormat="1">
      <c r="A51" s="289" t="s">
        <v>53</v>
      </c>
      <c r="B51" s="289"/>
      <c r="C51" s="289"/>
      <c r="D51" s="289"/>
      <c r="E51" s="289"/>
      <c r="F51" s="289"/>
      <c r="G51" s="289"/>
      <c r="H51" s="289"/>
      <c r="I51" s="289"/>
      <c r="J51" s="289"/>
      <c r="K51" s="14" t="str">
        <f>IF((SUM(I30:K33)=SUM(I41:K46)),"OK","Error")</f>
        <v>OK</v>
      </c>
    </row>
    <row r="52" spans="1:11">
      <c r="A52" s="17"/>
      <c r="B52" s="17"/>
      <c r="C52" s="17"/>
      <c r="D52" s="17"/>
      <c r="E52" s="17"/>
      <c r="F52" s="17"/>
      <c r="G52" s="17"/>
      <c r="H52" s="17"/>
      <c r="I52" s="17"/>
      <c r="J52" s="17"/>
      <c r="K52" s="14"/>
    </row>
    <row r="53" spans="1:11" ht="27" customHeight="1">
      <c r="A53" s="334" t="s">
        <v>62</v>
      </c>
      <c r="B53" s="334"/>
      <c r="C53" s="334"/>
      <c r="D53" s="334"/>
      <c r="E53" s="334"/>
      <c r="F53" s="334"/>
      <c r="G53" s="334"/>
      <c r="H53" s="334"/>
      <c r="I53" s="334"/>
      <c r="J53" s="334"/>
      <c r="K53" s="334"/>
    </row>
    <row r="54" spans="1:11" ht="14" customHeight="1">
      <c r="A54" s="94"/>
      <c r="B54" s="94"/>
      <c r="C54" s="94"/>
      <c r="D54" s="94"/>
      <c r="E54" s="94"/>
      <c r="F54" s="94"/>
      <c r="G54" s="94"/>
      <c r="H54" s="94"/>
      <c r="I54" s="94"/>
      <c r="J54" s="94"/>
      <c r="K54" s="94"/>
    </row>
    <row r="55" spans="1:11" s="98" customFormat="1">
      <c r="A55" s="345" t="s">
        <v>126</v>
      </c>
      <c r="B55" s="346"/>
      <c r="C55" s="346"/>
      <c r="D55" s="346"/>
      <c r="E55" s="346"/>
      <c r="F55" s="346"/>
      <c r="G55" s="346"/>
      <c r="H55" s="346"/>
      <c r="I55" s="346"/>
      <c r="J55" s="346"/>
      <c r="K55" s="347"/>
    </row>
    <row r="56" spans="1:11" s="98" customFormat="1" ht="45" customHeight="1">
      <c r="A56" s="348"/>
      <c r="B56" s="349"/>
      <c r="C56" s="349"/>
      <c r="D56" s="349"/>
      <c r="E56" s="349"/>
      <c r="F56" s="349"/>
      <c r="G56" s="349"/>
      <c r="H56" s="349"/>
      <c r="I56" s="349"/>
      <c r="J56" s="349"/>
      <c r="K56" s="350"/>
    </row>
    <row r="57" spans="1:11" s="100" customFormat="1" ht="14" customHeight="1">
      <c r="A57" s="7"/>
      <c r="J57" s="7"/>
    </row>
    <row r="58" spans="1:11" s="98" customFormat="1" ht="33" customHeight="1">
      <c r="A58" s="343"/>
      <c r="B58" s="337" t="s">
        <v>84</v>
      </c>
      <c r="C58" s="338"/>
      <c r="D58" s="338"/>
      <c r="E58" s="339"/>
      <c r="G58" s="343"/>
      <c r="H58" s="337" t="s">
        <v>85</v>
      </c>
      <c r="I58" s="338"/>
      <c r="J58" s="338"/>
      <c r="K58" s="339"/>
    </row>
    <row r="59" spans="1:11" s="98" customFormat="1" ht="30" customHeight="1">
      <c r="A59" s="344"/>
      <c r="B59" s="340"/>
      <c r="C59" s="341"/>
      <c r="D59" s="341"/>
      <c r="E59" s="342"/>
      <c r="G59" s="344"/>
      <c r="H59" s="340"/>
      <c r="I59" s="341"/>
      <c r="J59" s="341"/>
      <c r="K59" s="342"/>
    </row>
    <row r="60" spans="1:11" s="98" customFormat="1" ht="57.75" customHeight="1">
      <c r="A60" s="101" t="s">
        <v>54</v>
      </c>
      <c r="B60" s="276"/>
      <c r="C60" s="277"/>
      <c r="D60" s="277"/>
      <c r="E60" s="278"/>
      <c r="G60" s="101" t="s">
        <v>54</v>
      </c>
      <c r="H60" s="276"/>
      <c r="I60" s="277"/>
      <c r="J60" s="277"/>
      <c r="K60" s="278"/>
    </row>
    <row r="61" spans="1:11" s="98" customFormat="1" ht="57.75" customHeight="1">
      <c r="A61" s="101" t="s">
        <v>54</v>
      </c>
      <c r="B61" s="276"/>
      <c r="C61" s="277"/>
      <c r="D61" s="277"/>
      <c r="E61" s="278"/>
      <c r="G61" s="101" t="s">
        <v>54</v>
      </c>
      <c r="H61" s="276"/>
      <c r="I61" s="277"/>
      <c r="J61" s="277"/>
      <c r="K61" s="278"/>
    </row>
    <row r="62" spans="1:11" s="98" customFormat="1" ht="57.75" customHeight="1">
      <c r="A62" s="101" t="s">
        <v>54</v>
      </c>
      <c r="B62" s="276"/>
      <c r="C62" s="277"/>
      <c r="D62" s="277"/>
      <c r="E62" s="278"/>
      <c r="G62" s="101" t="s">
        <v>54</v>
      </c>
      <c r="H62" s="276"/>
      <c r="I62" s="277"/>
      <c r="J62" s="277"/>
      <c r="K62" s="278"/>
    </row>
    <row r="63" spans="1:11" s="98" customFormat="1" ht="57.75" customHeight="1">
      <c r="A63" s="101" t="s">
        <v>54</v>
      </c>
      <c r="B63" s="276"/>
      <c r="C63" s="277"/>
      <c r="D63" s="277"/>
      <c r="E63" s="278"/>
      <c r="G63" s="101" t="s">
        <v>54</v>
      </c>
      <c r="H63" s="276"/>
      <c r="I63" s="277"/>
      <c r="J63" s="277"/>
      <c r="K63" s="278"/>
    </row>
    <row r="64" spans="1:11" s="98" customFormat="1" ht="57.75" customHeight="1">
      <c r="A64" s="101" t="s">
        <v>54</v>
      </c>
      <c r="B64" s="276"/>
      <c r="C64" s="277"/>
      <c r="D64" s="277"/>
      <c r="E64" s="278"/>
      <c r="G64" s="101" t="s">
        <v>54</v>
      </c>
      <c r="H64" s="276"/>
      <c r="I64" s="277"/>
      <c r="J64" s="277"/>
      <c r="K64" s="278"/>
    </row>
    <row r="65" spans="1:11" s="98" customFormat="1" ht="57.75" customHeight="1">
      <c r="A65" s="101" t="s">
        <v>54</v>
      </c>
      <c r="B65" s="276"/>
      <c r="C65" s="277"/>
      <c r="D65" s="277"/>
      <c r="E65" s="278"/>
      <c r="G65" s="101" t="s">
        <v>54</v>
      </c>
      <c r="H65" s="276"/>
      <c r="I65" s="277"/>
      <c r="J65" s="277"/>
      <c r="K65" s="278"/>
    </row>
    <row r="66" spans="1:11" s="98" customFormat="1" ht="57.75" customHeight="1">
      <c r="A66" s="101" t="s">
        <v>54</v>
      </c>
      <c r="B66" s="276"/>
      <c r="C66" s="277"/>
      <c r="D66" s="277"/>
      <c r="E66" s="278"/>
      <c r="G66" s="101" t="s">
        <v>54</v>
      </c>
      <c r="H66" s="276"/>
      <c r="I66" s="277"/>
      <c r="J66" s="277"/>
      <c r="K66" s="278"/>
    </row>
    <row r="67" spans="1:11" s="98" customFormat="1" ht="57.75" customHeight="1">
      <c r="A67" s="101" t="s">
        <v>54</v>
      </c>
      <c r="B67" s="276"/>
      <c r="C67" s="277"/>
      <c r="D67" s="277"/>
      <c r="E67" s="278"/>
      <c r="G67" s="101" t="s">
        <v>54</v>
      </c>
      <c r="H67" s="276"/>
      <c r="I67" s="277"/>
      <c r="J67" s="277"/>
      <c r="K67" s="278"/>
    </row>
    <row r="68" spans="1:11" s="98" customFormat="1" ht="57.75" customHeight="1">
      <c r="A68" s="101" t="s">
        <v>54</v>
      </c>
      <c r="B68" s="276"/>
      <c r="C68" s="277"/>
      <c r="D68" s="277"/>
      <c r="E68" s="278"/>
      <c r="G68" s="101" t="s">
        <v>54</v>
      </c>
      <c r="H68" s="276"/>
      <c r="I68" s="277"/>
      <c r="J68" s="277"/>
      <c r="K68" s="278"/>
    </row>
    <row r="69" spans="1:11" s="98" customFormat="1" ht="57.75" customHeight="1">
      <c r="A69" s="101" t="s">
        <v>54</v>
      </c>
      <c r="B69" s="276"/>
      <c r="C69" s="277"/>
      <c r="D69" s="277"/>
      <c r="E69" s="278"/>
      <c r="G69" s="101" t="s">
        <v>54</v>
      </c>
      <c r="H69" s="276"/>
      <c r="I69" s="277"/>
      <c r="J69" s="277"/>
      <c r="K69" s="278"/>
    </row>
    <row r="70" spans="1:11" s="98" customFormat="1" ht="57.75" customHeight="1">
      <c r="A70" s="105" t="s">
        <v>54</v>
      </c>
      <c r="B70" s="276"/>
      <c r="C70" s="277"/>
      <c r="D70" s="277"/>
      <c r="E70" s="278"/>
      <c r="G70" s="105" t="s">
        <v>54</v>
      </c>
      <c r="H70" s="276"/>
      <c r="I70" s="277"/>
      <c r="J70" s="277"/>
      <c r="K70" s="278"/>
    </row>
    <row r="71" spans="1:11" s="98" customFormat="1" ht="57.75" customHeight="1">
      <c r="A71" s="105" t="s">
        <v>54</v>
      </c>
      <c r="B71" s="276"/>
      <c r="C71" s="277"/>
      <c r="D71" s="277"/>
      <c r="E71" s="278"/>
      <c r="G71" s="105" t="s">
        <v>54</v>
      </c>
      <c r="H71" s="276"/>
      <c r="I71" s="277"/>
      <c r="J71" s="277"/>
      <c r="K71" s="278"/>
    </row>
  </sheetData>
  <mergeCells count="69">
    <mergeCell ref="A53:K53"/>
    <mergeCell ref="A1:L1"/>
    <mergeCell ref="B71:E71"/>
    <mergeCell ref="H71:K71"/>
    <mergeCell ref="B68:E68"/>
    <mergeCell ref="H68:K68"/>
    <mergeCell ref="B69:E69"/>
    <mergeCell ref="H69:K69"/>
    <mergeCell ref="B70:E70"/>
    <mergeCell ref="H70:K70"/>
    <mergeCell ref="B65:E65"/>
    <mergeCell ref="H65:K65"/>
    <mergeCell ref="B66:E66"/>
    <mergeCell ref="H66:K66"/>
    <mergeCell ref="B67:E67"/>
    <mergeCell ref="H67:K67"/>
    <mergeCell ref="B62:E62"/>
    <mergeCell ref="H62:K62"/>
    <mergeCell ref="B63:E63"/>
    <mergeCell ref="H63:K63"/>
    <mergeCell ref="B64:E64"/>
    <mergeCell ref="H64:K64"/>
    <mergeCell ref="A5:L13"/>
    <mergeCell ref="A2:L3"/>
    <mergeCell ref="I40:K40"/>
    <mergeCell ref="I41:K41"/>
    <mergeCell ref="E40:H40"/>
    <mergeCell ref="E41:H41"/>
    <mergeCell ref="G15:L27"/>
    <mergeCell ref="B32:D33"/>
    <mergeCell ref="E32:H33"/>
    <mergeCell ref="I32:K33"/>
    <mergeCell ref="A15:F27"/>
    <mergeCell ref="B29:D29"/>
    <mergeCell ref="E29:H29"/>
    <mergeCell ref="I29:K29"/>
    <mergeCell ref="B30:D31"/>
    <mergeCell ref="B40:D40"/>
    <mergeCell ref="E30:H31"/>
    <mergeCell ref="I30:K31"/>
    <mergeCell ref="A49:K49"/>
    <mergeCell ref="A50:J50"/>
    <mergeCell ref="A51:J51"/>
    <mergeCell ref="B46:D46"/>
    <mergeCell ref="B45:D45"/>
    <mergeCell ref="B41:D41"/>
    <mergeCell ref="B42:D42"/>
    <mergeCell ref="B43:D43"/>
    <mergeCell ref="B44:D44"/>
    <mergeCell ref="E46:H46"/>
    <mergeCell ref="I44:K44"/>
    <mergeCell ref="I45:K45"/>
    <mergeCell ref="I46:K46"/>
    <mergeCell ref="A35:K39"/>
    <mergeCell ref="E42:H42"/>
    <mergeCell ref="E43:H43"/>
    <mergeCell ref="E44:H44"/>
    <mergeCell ref="E45:H45"/>
    <mergeCell ref="I42:K42"/>
    <mergeCell ref="I43:K43"/>
    <mergeCell ref="A58:A59"/>
    <mergeCell ref="G58:G59"/>
    <mergeCell ref="A55:K56"/>
    <mergeCell ref="B61:E61"/>
    <mergeCell ref="H61:K61"/>
    <mergeCell ref="B58:E59"/>
    <mergeCell ref="H58:K59"/>
    <mergeCell ref="B60:E60"/>
    <mergeCell ref="H60:K60"/>
  </mergeCells>
  <pageMargins left="0.7" right="0.7" top="0.75" bottom="0.75" header="0.3" footer="0.3"/>
  <pageSetup scale="82" fitToHeight="0"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R100"/>
  <sheetViews>
    <sheetView topLeftCell="A70" workbookViewId="0">
      <selection activeCell="Q70" sqref="Q70"/>
    </sheetView>
  </sheetViews>
  <sheetFormatPr baseColWidth="10" defaultColWidth="8.83203125" defaultRowHeight="14" x14ac:dyDescent="0"/>
  <cols>
    <col min="1" max="1" width="2.33203125" customWidth="1"/>
    <col min="2" max="2" width="9.1640625" customWidth="1"/>
    <col min="3" max="3" width="15.33203125" customWidth="1"/>
    <col min="4" max="5" width="10" customWidth="1"/>
    <col min="6" max="6" width="12.5" customWidth="1"/>
    <col min="7" max="7" width="10.1640625" customWidth="1"/>
    <col min="8" max="8" width="2.1640625" customWidth="1"/>
    <col min="9" max="9" width="11.33203125" customWidth="1"/>
    <col min="10" max="10" width="17.6640625" customWidth="1"/>
    <col min="11" max="11" width="12.83203125" customWidth="1"/>
    <col min="12" max="13" width="9.83203125" customWidth="1"/>
    <col min="14" max="14" width="10.5" customWidth="1"/>
    <col min="15" max="15" width="2.6640625" customWidth="1"/>
    <col min="16" max="16" width="9.1640625" customWidth="1"/>
  </cols>
  <sheetData>
    <row r="1" spans="1:16" s="43" customFormat="1" ht="26.25" customHeight="1">
      <c r="A1" s="493" t="s">
        <v>67</v>
      </c>
      <c r="B1" s="493"/>
      <c r="C1" s="493"/>
      <c r="D1" s="493"/>
      <c r="E1" s="493"/>
      <c r="F1" s="493"/>
      <c r="G1" s="493"/>
      <c r="H1" s="493"/>
      <c r="I1" s="493"/>
      <c r="J1" s="493"/>
      <c r="K1" s="493"/>
      <c r="L1" s="493"/>
      <c r="M1" s="41"/>
      <c r="N1" s="42"/>
      <c r="O1" s="40"/>
      <c r="P1" s="40"/>
    </row>
    <row r="2" spans="1:16" ht="40.5" customHeight="1">
      <c r="A2" s="494" t="s">
        <v>32</v>
      </c>
      <c r="B2" s="494"/>
      <c r="C2" s="494"/>
      <c r="D2" s="494"/>
      <c r="E2" s="494"/>
      <c r="F2" s="494"/>
      <c r="G2" s="494"/>
      <c r="H2" s="494"/>
      <c r="I2" s="494"/>
      <c r="J2" s="494"/>
      <c r="K2" s="494"/>
      <c r="L2" s="494"/>
      <c r="M2" s="494"/>
      <c r="N2" s="494"/>
      <c r="O2" s="40"/>
      <c r="P2" s="40"/>
    </row>
    <row r="3" spans="1:16" ht="15" customHeight="1">
      <c r="B3" s="95"/>
      <c r="C3" s="95"/>
      <c r="D3" s="95"/>
      <c r="E3" s="95"/>
      <c r="F3" s="95"/>
      <c r="G3" s="95"/>
      <c r="H3" s="95"/>
      <c r="I3" s="95"/>
      <c r="J3" s="95"/>
      <c r="K3" s="95"/>
      <c r="L3" s="95"/>
      <c r="M3" s="95"/>
      <c r="N3" s="95"/>
      <c r="O3" s="40"/>
      <c r="P3" s="40"/>
    </row>
    <row r="4" spans="1:16" s="82" customFormat="1" ht="15" customHeight="1">
      <c r="A4" s="363" t="s">
        <v>134</v>
      </c>
      <c r="B4" s="364"/>
      <c r="C4" s="364"/>
      <c r="D4" s="364"/>
      <c r="E4" s="364"/>
      <c r="F4" s="364"/>
      <c r="G4" s="364"/>
      <c r="H4" s="364"/>
      <c r="I4" s="364"/>
      <c r="J4" s="364"/>
      <c r="K4" s="364"/>
      <c r="L4" s="364"/>
      <c r="M4" s="364"/>
      <c r="N4" s="365"/>
      <c r="O4" s="109"/>
      <c r="P4" s="109"/>
    </row>
    <row r="5" spans="1:16" s="82" customFormat="1" ht="15" customHeight="1">
      <c r="A5" s="366"/>
      <c r="B5" s="367"/>
      <c r="C5" s="367"/>
      <c r="D5" s="367"/>
      <c r="E5" s="367"/>
      <c r="F5" s="367"/>
      <c r="G5" s="367"/>
      <c r="H5" s="367"/>
      <c r="I5" s="367"/>
      <c r="J5" s="367"/>
      <c r="K5" s="367"/>
      <c r="L5" s="367"/>
      <c r="M5" s="367"/>
      <c r="N5" s="368"/>
      <c r="O5" s="72"/>
      <c r="P5" s="72"/>
    </row>
    <row r="6" spans="1:16" s="82" customFormat="1" ht="15" customHeight="1">
      <c r="A6" s="366"/>
      <c r="B6" s="367"/>
      <c r="C6" s="367"/>
      <c r="D6" s="367"/>
      <c r="E6" s="367"/>
      <c r="F6" s="367"/>
      <c r="G6" s="367"/>
      <c r="H6" s="367"/>
      <c r="I6" s="367"/>
      <c r="J6" s="367"/>
      <c r="K6" s="367"/>
      <c r="L6" s="367"/>
      <c r="M6" s="367"/>
      <c r="N6" s="368"/>
      <c r="O6" s="72"/>
      <c r="P6" s="72"/>
    </row>
    <row r="7" spans="1:16" s="82" customFormat="1" ht="15" customHeight="1">
      <c r="A7" s="366"/>
      <c r="B7" s="367"/>
      <c r="C7" s="367"/>
      <c r="D7" s="367"/>
      <c r="E7" s="367"/>
      <c r="F7" s="367"/>
      <c r="G7" s="367"/>
      <c r="H7" s="367"/>
      <c r="I7" s="367"/>
      <c r="J7" s="367"/>
      <c r="K7" s="367"/>
      <c r="L7" s="367"/>
      <c r="M7" s="367"/>
      <c r="N7" s="368"/>
      <c r="O7" s="72"/>
      <c r="P7" s="72"/>
    </row>
    <row r="8" spans="1:16" s="82" customFormat="1" ht="15" customHeight="1">
      <c r="A8" s="366"/>
      <c r="B8" s="367"/>
      <c r="C8" s="367"/>
      <c r="D8" s="367"/>
      <c r="E8" s="367"/>
      <c r="F8" s="367"/>
      <c r="G8" s="367"/>
      <c r="H8" s="367"/>
      <c r="I8" s="367"/>
      <c r="J8" s="367"/>
      <c r="K8" s="367"/>
      <c r="L8" s="367"/>
      <c r="M8" s="367"/>
      <c r="N8" s="368"/>
      <c r="O8" s="72"/>
      <c r="P8" s="72"/>
    </row>
    <row r="9" spans="1:16" s="82" customFormat="1" ht="15" customHeight="1">
      <c r="A9" s="366"/>
      <c r="B9" s="367"/>
      <c r="C9" s="367"/>
      <c r="D9" s="367"/>
      <c r="E9" s="367"/>
      <c r="F9" s="367"/>
      <c r="G9" s="367"/>
      <c r="H9" s="367"/>
      <c r="I9" s="367"/>
      <c r="J9" s="367"/>
      <c r="K9" s="367"/>
      <c r="L9" s="367"/>
      <c r="M9" s="367"/>
      <c r="N9" s="368"/>
      <c r="O9" s="72"/>
      <c r="P9" s="72"/>
    </row>
    <row r="10" spans="1:16" s="82" customFormat="1" ht="15" customHeight="1">
      <c r="A10" s="366"/>
      <c r="B10" s="367"/>
      <c r="C10" s="367"/>
      <c r="D10" s="367"/>
      <c r="E10" s="367"/>
      <c r="F10" s="367"/>
      <c r="G10" s="367"/>
      <c r="H10" s="367"/>
      <c r="I10" s="367"/>
      <c r="J10" s="367"/>
      <c r="K10" s="367"/>
      <c r="L10" s="367"/>
      <c r="M10" s="367"/>
      <c r="N10" s="368"/>
      <c r="O10" s="72"/>
      <c r="P10" s="72"/>
    </row>
    <row r="11" spans="1:16" s="82" customFormat="1" ht="15" customHeight="1">
      <c r="A11" s="366"/>
      <c r="B11" s="367"/>
      <c r="C11" s="367"/>
      <c r="D11" s="367"/>
      <c r="E11" s="367"/>
      <c r="F11" s="367"/>
      <c r="G11" s="367"/>
      <c r="H11" s="367"/>
      <c r="I11" s="367"/>
      <c r="J11" s="367"/>
      <c r="K11" s="367"/>
      <c r="L11" s="367"/>
      <c r="M11" s="367"/>
      <c r="N11" s="368"/>
      <c r="O11" s="72"/>
      <c r="P11" s="72"/>
    </row>
    <row r="12" spans="1:16" s="82" customFormat="1" ht="15" customHeight="1">
      <c r="A12" s="366"/>
      <c r="B12" s="367"/>
      <c r="C12" s="367"/>
      <c r="D12" s="367"/>
      <c r="E12" s="367"/>
      <c r="F12" s="367"/>
      <c r="G12" s="367"/>
      <c r="H12" s="367"/>
      <c r="I12" s="367"/>
      <c r="J12" s="367"/>
      <c r="K12" s="367"/>
      <c r="L12" s="367"/>
      <c r="M12" s="367"/>
      <c r="N12" s="368"/>
      <c r="O12" s="72"/>
      <c r="P12" s="72"/>
    </row>
    <row r="13" spans="1:16" s="82" customFormat="1" ht="15" customHeight="1">
      <c r="A13" s="366"/>
      <c r="B13" s="367"/>
      <c r="C13" s="367"/>
      <c r="D13" s="367"/>
      <c r="E13" s="367"/>
      <c r="F13" s="367"/>
      <c r="G13" s="367"/>
      <c r="H13" s="367"/>
      <c r="I13" s="367"/>
      <c r="J13" s="367"/>
      <c r="K13" s="367"/>
      <c r="L13" s="367"/>
      <c r="M13" s="367"/>
      <c r="N13" s="368"/>
      <c r="O13" s="72"/>
      <c r="P13" s="72"/>
    </row>
    <row r="14" spans="1:16" s="82" customFormat="1" ht="15" customHeight="1">
      <c r="A14" s="366"/>
      <c r="B14" s="367"/>
      <c r="C14" s="367"/>
      <c r="D14" s="367"/>
      <c r="E14" s="367"/>
      <c r="F14" s="367"/>
      <c r="G14" s="367"/>
      <c r="H14" s="367"/>
      <c r="I14" s="367"/>
      <c r="J14" s="367"/>
      <c r="K14" s="367"/>
      <c r="L14" s="367"/>
      <c r="M14" s="367"/>
      <c r="N14" s="368"/>
      <c r="O14" s="72"/>
      <c r="P14" s="72"/>
    </row>
    <row r="15" spans="1:16" s="82" customFormat="1" ht="15" customHeight="1">
      <c r="A15" s="369"/>
      <c r="B15" s="370"/>
      <c r="C15" s="370"/>
      <c r="D15" s="370"/>
      <c r="E15" s="370"/>
      <c r="F15" s="370"/>
      <c r="G15" s="370"/>
      <c r="H15" s="370"/>
      <c r="I15" s="370"/>
      <c r="J15" s="370"/>
      <c r="K15" s="370"/>
      <c r="L15" s="370"/>
      <c r="M15" s="370"/>
      <c r="N15" s="371"/>
      <c r="O15" s="72"/>
      <c r="P15" s="72"/>
    </row>
    <row r="16" spans="1:16" s="82" customFormat="1" ht="16" customHeight="1" thickBot="1">
      <c r="B16" s="10"/>
      <c r="C16" s="87"/>
      <c r="D16" s="87"/>
      <c r="E16" s="87"/>
      <c r="F16" s="87"/>
      <c r="G16" s="87"/>
      <c r="H16" s="87"/>
      <c r="I16" s="87"/>
      <c r="J16" s="87"/>
      <c r="K16" s="87"/>
      <c r="L16" s="87"/>
      <c r="M16" s="87"/>
      <c r="N16" s="87"/>
      <c r="O16" s="87"/>
      <c r="P16" s="87"/>
    </row>
    <row r="17" spans="1:18" s="82" customFormat="1" ht="15.75" customHeight="1">
      <c r="A17" s="510" t="s">
        <v>86</v>
      </c>
      <c r="B17" s="511"/>
      <c r="C17" s="511"/>
      <c r="D17" s="511"/>
      <c r="E17" s="511"/>
      <c r="F17" s="511"/>
      <c r="G17" s="511"/>
      <c r="H17" s="512"/>
      <c r="I17" s="495" t="s">
        <v>128</v>
      </c>
      <c r="J17" s="496"/>
      <c r="K17" s="496"/>
      <c r="L17" s="496"/>
      <c r="M17" s="496"/>
      <c r="N17" s="497"/>
      <c r="O17" s="22"/>
      <c r="P17" s="22"/>
    </row>
    <row r="18" spans="1:18" s="82" customFormat="1" ht="15.75" customHeight="1">
      <c r="A18" s="513"/>
      <c r="B18" s="390"/>
      <c r="C18" s="390"/>
      <c r="D18" s="390"/>
      <c r="E18" s="390"/>
      <c r="F18" s="390"/>
      <c r="G18" s="390"/>
      <c r="H18" s="514"/>
      <c r="I18" s="498"/>
      <c r="J18" s="499"/>
      <c r="K18" s="499"/>
      <c r="L18" s="499"/>
      <c r="M18" s="499"/>
      <c r="N18" s="500"/>
      <c r="O18" s="22"/>
      <c r="P18" s="22"/>
    </row>
    <row r="19" spans="1:18" s="82" customFormat="1" ht="15.75" customHeight="1">
      <c r="A19" s="513"/>
      <c r="B19" s="390"/>
      <c r="C19" s="390"/>
      <c r="D19" s="390"/>
      <c r="E19" s="390"/>
      <c r="F19" s="390"/>
      <c r="G19" s="390"/>
      <c r="H19" s="514"/>
      <c r="I19" s="498"/>
      <c r="J19" s="499"/>
      <c r="K19" s="499"/>
      <c r="L19" s="499"/>
      <c r="M19" s="499"/>
      <c r="N19" s="500"/>
      <c r="O19" s="22"/>
      <c r="P19" s="22"/>
    </row>
    <row r="20" spans="1:18" s="82" customFormat="1" ht="15.75" customHeight="1">
      <c r="A20" s="513"/>
      <c r="B20" s="390"/>
      <c r="C20" s="390"/>
      <c r="D20" s="390"/>
      <c r="E20" s="390"/>
      <c r="F20" s="390"/>
      <c r="G20" s="390"/>
      <c r="H20" s="514"/>
      <c r="I20" s="498"/>
      <c r="J20" s="499"/>
      <c r="K20" s="499"/>
      <c r="L20" s="499"/>
      <c r="M20" s="499"/>
      <c r="N20" s="500"/>
      <c r="O20" s="22"/>
      <c r="P20" s="22"/>
    </row>
    <row r="21" spans="1:18" s="82" customFormat="1" ht="15.75" customHeight="1">
      <c r="A21" s="513"/>
      <c r="B21" s="390"/>
      <c r="C21" s="390"/>
      <c r="D21" s="390"/>
      <c r="E21" s="390"/>
      <c r="F21" s="390"/>
      <c r="G21" s="390"/>
      <c r="H21" s="514"/>
      <c r="I21" s="498"/>
      <c r="J21" s="499"/>
      <c r="K21" s="499"/>
      <c r="L21" s="499"/>
      <c r="M21" s="499"/>
      <c r="N21" s="500"/>
      <c r="O21" s="22"/>
      <c r="P21" s="22"/>
    </row>
    <row r="22" spans="1:18" s="82" customFormat="1" ht="15.75" customHeight="1">
      <c r="A22" s="513"/>
      <c r="B22" s="390"/>
      <c r="C22" s="390"/>
      <c r="D22" s="390"/>
      <c r="E22" s="390"/>
      <c r="F22" s="390"/>
      <c r="G22" s="390"/>
      <c r="H22" s="514"/>
      <c r="I22" s="498"/>
      <c r="J22" s="499"/>
      <c r="K22" s="499"/>
      <c r="L22" s="499"/>
      <c r="M22" s="499"/>
      <c r="N22" s="500"/>
      <c r="O22" s="22"/>
      <c r="P22" s="22"/>
    </row>
    <row r="23" spans="1:18" s="82" customFormat="1" ht="15.75" customHeight="1">
      <c r="A23" s="513"/>
      <c r="B23" s="390"/>
      <c r="C23" s="390"/>
      <c r="D23" s="390"/>
      <c r="E23" s="390"/>
      <c r="F23" s="390"/>
      <c r="G23" s="390"/>
      <c r="H23" s="514"/>
      <c r="I23" s="498"/>
      <c r="J23" s="499"/>
      <c r="K23" s="499"/>
      <c r="L23" s="499"/>
      <c r="M23" s="499"/>
      <c r="N23" s="500"/>
      <c r="O23" s="22"/>
      <c r="P23" s="22"/>
    </row>
    <row r="24" spans="1:18" s="82" customFormat="1" ht="15.75" customHeight="1">
      <c r="A24" s="513"/>
      <c r="B24" s="390"/>
      <c r="C24" s="390"/>
      <c r="D24" s="390"/>
      <c r="E24" s="390"/>
      <c r="F24" s="390"/>
      <c r="G24" s="390"/>
      <c r="H24" s="514"/>
      <c r="I24" s="498"/>
      <c r="J24" s="499"/>
      <c r="K24" s="499"/>
      <c r="L24" s="499"/>
      <c r="M24" s="499"/>
      <c r="N24" s="500"/>
      <c r="O24" s="22"/>
      <c r="P24" s="22"/>
    </row>
    <row r="25" spans="1:18" s="82" customFormat="1" ht="15.75" customHeight="1">
      <c r="A25" s="513"/>
      <c r="B25" s="390"/>
      <c r="C25" s="390"/>
      <c r="D25" s="390"/>
      <c r="E25" s="390"/>
      <c r="F25" s="390"/>
      <c r="G25" s="390"/>
      <c r="H25" s="514"/>
      <c r="I25" s="498"/>
      <c r="J25" s="499"/>
      <c r="K25" s="499"/>
      <c r="L25" s="499"/>
      <c r="M25" s="499"/>
      <c r="N25" s="500"/>
      <c r="O25" s="22"/>
      <c r="P25" s="22"/>
    </row>
    <row r="26" spans="1:18" s="82" customFormat="1" ht="15.75" customHeight="1">
      <c r="A26" s="513"/>
      <c r="B26" s="390"/>
      <c r="C26" s="390"/>
      <c r="D26" s="390"/>
      <c r="E26" s="390"/>
      <c r="F26" s="390"/>
      <c r="G26" s="390"/>
      <c r="H26" s="514"/>
      <c r="I26" s="498"/>
      <c r="J26" s="499"/>
      <c r="K26" s="499"/>
      <c r="L26" s="499"/>
      <c r="M26" s="499"/>
      <c r="N26" s="500"/>
      <c r="O26" s="22"/>
      <c r="P26" s="22"/>
    </row>
    <row r="27" spans="1:18" s="82" customFormat="1" ht="15.75" customHeight="1">
      <c r="A27" s="513"/>
      <c r="B27" s="390"/>
      <c r="C27" s="390"/>
      <c r="D27" s="390"/>
      <c r="E27" s="390"/>
      <c r="F27" s="390"/>
      <c r="G27" s="390"/>
      <c r="H27" s="514"/>
      <c r="I27" s="498"/>
      <c r="J27" s="499"/>
      <c r="K27" s="499"/>
      <c r="L27" s="499"/>
      <c r="M27" s="499"/>
      <c r="N27" s="500"/>
      <c r="O27" s="22"/>
      <c r="P27" s="22"/>
    </row>
    <row r="28" spans="1:18" s="82" customFormat="1" ht="15.75" customHeight="1">
      <c r="A28" s="513"/>
      <c r="B28" s="390"/>
      <c r="C28" s="390"/>
      <c r="D28" s="390"/>
      <c r="E28" s="390"/>
      <c r="F28" s="390"/>
      <c r="G28" s="390"/>
      <c r="H28" s="514"/>
      <c r="I28" s="498"/>
      <c r="J28" s="499"/>
      <c r="K28" s="499"/>
      <c r="L28" s="499"/>
      <c r="M28" s="499"/>
      <c r="N28" s="500"/>
      <c r="O28" s="22"/>
      <c r="P28" s="22"/>
    </row>
    <row r="29" spans="1:18" s="82" customFormat="1" ht="15.75" customHeight="1" thickBot="1">
      <c r="A29" s="515"/>
      <c r="B29" s="516"/>
      <c r="C29" s="516"/>
      <c r="D29" s="516"/>
      <c r="E29" s="516"/>
      <c r="F29" s="516"/>
      <c r="G29" s="516"/>
      <c r="H29" s="517"/>
      <c r="I29" s="501"/>
      <c r="J29" s="502"/>
      <c r="K29" s="502"/>
      <c r="L29" s="502"/>
      <c r="M29" s="502"/>
      <c r="N29" s="503"/>
      <c r="O29" s="22"/>
      <c r="P29" s="22"/>
    </row>
    <row r="30" spans="1:18" s="82" customFormat="1" ht="15" thickBot="1">
      <c r="B30" s="74"/>
      <c r="C30" s="74"/>
      <c r="D30" s="74"/>
      <c r="E30" s="74"/>
      <c r="F30" s="74"/>
      <c r="G30" s="74"/>
      <c r="H30" s="74"/>
      <c r="I30" s="74"/>
      <c r="J30" s="110"/>
      <c r="K30" s="110"/>
      <c r="L30" s="22"/>
      <c r="M30" s="22"/>
      <c r="N30" s="22"/>
      <c r="O30" s="22"/>
      <c r="P30" s="22"/>
    </row>
    <row r="31" spans="1:18" s="82" customFormat="1" ht="15.75" customHeight="1" thickBot="1">
      <c r="C31" s="534" t="s">
        <v>9</v>
      </c>
      <c r="D31" s="535"/>
      <c r="E31" s="535"/>
      <c r="F31" s="293" t="s">
        <v>10</v>
      </c>
      <c r="G31" s="294"/>
      <c r="H31" s="294"/>
      <c r="I31" s="294"/>
      <c r="J31" s="294"/>
      <c r="K31" s="295"/>
      <c r="L31" s="328" t="s">
        <v>11</v>
      </c>
      <c r="M31" s="328"/>
      <c r="N31" s="336"/>
      <c r="O31" s="14"/>
      <c r="P31" s="14"/>
      <c r="Q31" s="73"/>
      <c r="R31" s="73"/>
    </row>
    <row r="32" spans="1:18" s="82" customFormat="1" ht="15.75" customHeight="1">
      <c r="A32" s="504" t="s">
        <v>36</v>
      </c>
      <c r="B32" s="505"/>
      <c r="C32" s="396"/>
      <c r="D32" s="397"/>
      <c r="E32" s="398"/>
      <c r="F32" s="425" t="s">
        <v>129</v>
      </c>
      <c r="G32" s="426"/>
      <c r="H32" s="426"/>
      <c r="I32" s="426"/>
      <c r="J32" s="426"/>
      <c r="K32" s="427"/>
      <c r="L32" s="405"/>
      <c r="M32" s="406"/>
      <c r="N32" s="407"/>
      <c r="O32" s="14"/>
      <c r="P32" s="14"/>
      <c r="Q32" s="73"/>
      <c r="R32" s="73"/>
    </row>
    <row r="33" spans="1:18" s="82" customFormat="1" ht="15.75" customHeight="1">
      <c r="A33" s="506"/>
      <c r="B33" s="507"/>
      <c r="C33" s="399"/>
      <c r="D33" s="400"/>
      <c r="E33" s="401"/>
      <c r="F33" s="428"/>
      <c r="G33" s="429"/>
      <c r="H33" s="429"/>
      <c r="I33" s="429"/>
      <c r="J33" s="429"/>
      <c r="K33" s="430"/>
      <c r="L33" s="408"/>
      <c r="M33" s="409"/>
      <c r="N33" s="410"/>
      <c r="O33" s="14"/>
      <c r="P33" s="14"/>
      <c r="Q33" s="73"/>
      <c r="R33" s="73"/>
    </row>
    <row r="34" spans="1:18" s="82" customFormat="1" ht="15.75" customHeight="1">
      <c r="A34" s="506"/>
      <c r="B34" s="507"/>
      <c r="C34" s="399"/>
      <c r="D34" s="400"/>
      <c r="E34" s="401"/>
      <c r="F34" s="428"/>
      <c r="G34" s="429"/>
      <c r="H34" s="429"/>
      <c r="I34" s="429"/>
      <c r="J34" s="429"/>
      <c r="K34" s="430"/>
      <c r="L34" s="408"/>
      <c r="M34" s="409"/>
      <c r="N34" s="410"/>
      <c r="O34" s="14"/>
      <c r="P34" s="14"/>
      <c r="Q34" s="73"/>
      <c r="R34" s="73"/>
    </row>
    <row r="35" spans="1:18" s="82" customFormat="1" ht="15.75" customHeight="1" thickBot="1">
      <c r="A35" s="506"/>
      <c r="B35" s="507"/>
      <c r="C35" s="402"/>
      <c r="D35" s="403"/>
      <c r="E35" s="404"/>
      <c r="F35" s="431"/>
      <c r="G35" s="432"/>
      <c r="H35" s="432"/>
      <c r="I35" s="432"/>
      <c r="J35" s="432"/>
      <c r="K35" s="433"/>
      <c r="L35" s="411"/>
      <c r="M35" s="412"/>
      <c r="N35" s="413"/>
      <c r="O35" s="14"/>
      <c r="P35" s="14"/>
      <c r="Q35" s="73"/>
      <c r="R35" s="73"/>
    </row>
    <row r="36" spans="1:18" s="82" customFormat="1" ht="15.75" customHeight="1">
      <c r="A36" s="506"/>
      <c r="B36" s="507"/>
      <c r="C36" s="396"/>
      <c r="D36" s="397"/>
      <c r="E36" s="398"/>
      <c r="F36" s="434" t="s">
        <v>33</v>
      </c>
      <c r="G36" s="435"/>
      <c r="H36" s="435"/>
      <c r="I36" s="435"/>
      <c r="J36" s="435"/>
      <c r="K36" s="436"/>
      <c r="L36" s="405"/>
      <c r="M36" s="406"/>
      <c r="N36" s="407"/>
      <c r="O36" s="14"/>
      <c r="P36" s="14"/>
      <c r="Q36" s="73"/>
      <c r="R36" s="73"/>
    </row>
    <row r="37" spans="1:18" s="82" customFormat="1" ht="15.75" customHeight="1">
      <c r="A37" s="506"/>
      <c r="B37" s="507"/>
      <c r="C37" s="399"/>
      <c r="D37" s="400"/>
      <c r="E37" s="401"/>
      <c r="F37" s="437"/>
      <c r="G37" s="438"/>
      <c r="H37" s="438"/>
      <c r="I37" s="438"/>
      <c r="J37" s="438"/>
      <c r="K37" s="439"/>
      <c r="L37" s="408"/>
      <c r="M37" s="409"/>
      <c r="N37" s="410"/>
      <c r="O37" s="14"/>
      <c r="P37" s="14"/>
      <c r="Q37" s="73"/>
      <c r="R37" s="73"/>
    </row>
    <row r="38" spans="1:18" s="82" customFormat="1" ht="15.75" customHeight="1" thickBot="1">
      <c r="A38" s="506"/>
      <c r="B38" s="507"/>
      <c r="C38" s="402"/>
      <c r="D38" s="403"/>
      <c r="E38" s="404"/>
      <c r="F38" s="440"/>
      <c r="G38" s="441"/>
      <c r="H38" s="441"/>
      <c r="I38" s="441"/>
      <c r="J38" s="441"/>
      <c r="K38" s="442"/>
      <c r="L38" s="411"/>
      <c r="M38" s="412"/>
      <c r="N38" s="413"/>
      <c r="O38" s="14"/>
      <c r="P38" s="14"/>
      <c r="Q38" s="73"/>
      <c r="R38" s="73"/>
    </row>
    <row r="39" spans="1:18" s="82" customFormat="1" ht="15.75" customHeight="1">
      <c r="A39" s="506"/>
      <c r="B39" s="507"/>
      <c r="C39" s="382"/>
      <c r="D39" s="383"/>
      <c r="E39" s="529"/>
      <c r="F39" s="443" t="s">
        <v>35</v>
      </c>
      <c r="G39" s="444"/>
      <c r="H39" s="444"/>
      <c r="I39" s="444"/>
      <c r="J39" s="444"/>
      <c r="K39" s="445"/>
      <c r="L39" s="405"/>
      <c r="M39" s="406"/>
      <c r="N39" s="407"/>
      <c r="O39" s="14"/>
      <c r="P39" s="14"/>
      <c r="Q39" s="73"/>
      <c r="R39" s="73"/>
    </row>
    <row r="40" spans="1:18" s="82" customFormat="1" ht="15.75" customHeight="1">
      <c r="A40" s="506"/>
      <c r="B40" s="507"/>
      <c r="C40" s="530"/>
      <c r="D40" s="531"/>
      <c r="E40" s="532"/>
      <c r="F40" s="446"/>
      <c r="G40" s="447"/>
      <c r="H40" s="447"/>
      <c r="I40" s="447"/>
      <c r="J40" s="447"/>
      <c r="K40" s="448"/>
      <c r="L40" s="408"/>
      <c r="M40" s="409"/>
      <c r="N40" s="410"/>
      <c r="O40" s="14"/>
      <c r="P40" s="14"/>
      <c r="Q40" s="73"/>
      <c r="R40" s="73"/>
    </row>
    <row r="41" spans="1:18" s="82" customFormat="1" ht="33.75" customHeight="1" thickBot="1">
      <c r="A41" s="508"/>
      <c r="B41" s="509"/>
      <c r="C41" s="384"/>
      <c r="D41" s="385"/>
      <c r="E41" s="533"/>
      <c r="F41" s="449"/>
      <c r="G41" s="450"/>
      <c r="H41" s="450"/>
      <c r="I41" s="450"/>
      <c r="J41" s="450"/>
      <c r="K41" s="451"/>
      <c r="L41" s="411"/>
      <c r="M41" s="412"/>
      <c r="N41" s="413"/>
      <c r="O41" s="14"/>
      <c r="P41" s="14"/>
      <c r="Q41" s="73"/>
      <c r="R41" s="73"/>
    </row>
    <row r="42" spans="1:18" s="82" customFormat="1" ht="8" customHeight="1" thickBot="1">
      <c r="B42" s="111"/>
      <c r="C42" s="46"/>
      <c r="D42" s="46"/>
      <c r="E42" s="46"/>
      <c r="F42" s="44"/>
      <c r="G42" s="44"/>
      <c r="H42" s="44"/>
      <c r="I42" s="44"/>
      <c r="J42" s="44"/>
      <c r="K42" s="44"/>
      <c r="L42" s="45"/>
      <c r="M42" s="45"/>
      <c r="N42" s="45"/>
      <c r="O42" s="14"/>
      <c r="P42" s="14"/>
      <c r="Q42" s="73"/>
      <c r="R42" s="73"/>
    </row>
    <row r="43" spans="1:18" s="86" customFormat="1" ht="15.75" customHeight="1">
      <c r="A43" s="504" t="s">
        <v>37</v>
      </c>
      <c r="B43" s="505"/>
      <c r="C43" s="396"/>
      <c r="D43" s="397"/>
      <c r="E43" s="398"/>
      <c r="F43" s="520" t="s">
        <v>87</v>
      </c>
      <c r="G43" s="521"/>
      <c r="H43" s="521"/>
      <c r="I43" s="521"/>
      <c r="J43" s="521"/>
      <c r="K43" s="522"/>
      <c r="L43" s="405"/>
      <c r="M43" s="406"/>
      <c r="N43" s="407"/>
      <c r="O43" s="112"/>
      <c r="P43" s="112"/>
      <c r="Q43" s="113"/>
      <c r="R43" s="113"/>
    </row>
    <row r="44" spans="1:18" s="86" customFormat="1" ht="15.75" customHeight="1" thickBot="1">
      <c r="A44" s="506"/>
      <c r="B44" s="507"/>
      <c r="C44" s="399"/>
      <c r="D44" s="400"/>
      <c r="E44" s="401"/>
      <c r="F44" s="523"/>
      <c r="G44" s="524"/>
      <c r="H44" s="524"/>
      <c r="I44" s="524"/>
      <c r="J44" s="524"/>
      <c r="K44" s="525"/>
      <c r="L44" s="408"/>
      <c r="M44" s="409"/>
      <c r="N44" s="410"/>
      <c r="O44" s="112"/>
      <c r="P44" s="112"/>
      <c r="Q44" s="113"/>
      <c r="R44" s="113"/>
    </row>
    <row r="45" spans="1:18" s="82" customFormat="1" ht="15.75" customHeight="1">
      <c r="A45" s="506"/>
      <c r="B45" s="507"/>
      <c r="C45" s="486"/>
      <c r="D45" s="486"/>
      <c r="E45" s="486"/>
      <c r="F45" s="424" t="s">
        <v>64</v>
      </c>
      <c r="G45" s="424"/>
      <c r="H45" s="424"/>
      <c r="I45" s="424"/>
      <c r="J45" s="424"/>
      <c r="K45" s="424"/>
      <c r="L45" s="487"/>
      <c r="M45" s="487"/>
      <c r="N45" s="487"/>
      <c r="O45" s="14"/>
      <c r="P45" s="14"/>
      <c r="Q45" s="73"/>
      <c r="R45" s="73"/>
    </row>
    <row r="46" spans="1:18" s="82" customFormat="1" ht="15.75" customHeight="1">
      <c r="A46" s="506"/>
      <c r="B46" s="507"/>
      <c r="C46" s="464"/>
      <c r="D46" s="464"/>
      <c r="E46" s="464"/>
      <c r="F46" s="463" t="s">
        <v>65</v>
      </c>
      <c r="G46" s="463"/>
      <c r="H46" s="463"/>
      <c r="I46" s="463"/>
      <c r="J46" s="463"/>
      <c r="K46" s="463"/>
      <c r="L46" s="465"/>
      <c r="M46" s="465"/>
      <c r="N46" s="465"/>
      <c r="O46" s="14"/>
      <c r="P46" s="14"/>
      <c r="Q46" s="73"/>
      <c r="R46" s="73"/>
    </row>
    <row r="47" spans="1:18" s="82" customFormat="1" ht="15.75" customHeight="1" thickBot="1">
      <c r="A47" s="508"/>
      <c r="B47" s="509"/>
      <c r="C47" s="489"/>
      <c r="D47" s="489"/>
      <c r="E47" s="489"/>
      <c r="F47" s="490" t="s">
        <v>66</v>
      </c>
      <c r="G47" s="490"/>
      <c r="H47" s="490"/>
      <c r="I47" s="490"/>
      <c r="J47" s="490"/>
      <c r="K47" s="490"/>
      <c r="L47" s="488"/>
      <c r="M47" s="488"/>
      <c r="N47" s="488"/>
      <c r="O47" s="14"/>
      <c r="P47" s="14"/>
      <c r="Q47" s="73"/>
      <c r="R47" s="73"/>
    </row>
    <row r="48" spans="1:18" s="82" customFormat="1" ht="14" customHeight="1">
      <c r="B48" s="114"/>
      <c r="C48" s="115"/>
      <c r="D48" s="90"/>
      <c r="E48" s="90"/>
      <c r="F48" s="90"/>
      <c r="G48" s="90"/>
      <c r="H48" s="90"/>
      <c r="I48" s="90"/>
      <c r="J48" s="90"/>
      <c r="K48" s="90"/>
      <c r="M48" s="90"/>
      <c r="N48" s="116"/>
      <c r="O48" s="116"/>
      <c r="P48" s="116"/>
    </row>
    <row r="49" spans="1:15" s="82" customFormat="1" ht="15" customHeight="1">
      <c r="A49" s="122"/>
      <c r="B49" s="309" t="s">
        <v>130</v>
      </c>
      <c r="C49" s="309"/>
      <c r="D49" s="309"/>
      <c r="E49" s="309"/>
      <c r="F49" s="309"/>
      <c r="G49" s="309"/>
      <c r="H49" s="309"/>
      <c r="I49" s="309"/>
      <c r="J49" s="309"/>
      <c r="K49" s="309"/>
      <c r="L49" s="309"/>
      <c r="M49" s="309"/>
      <c r="N49" s="309"/>
      <c r="O49" s="123"/>
    </row>
    <row r="50" spans="1:15" s="82" customFormat="1">
      <c r="A50" s="122"/>
      <c r="B50" s="309"/>
      <c r="C50" s="309"/>
      <c r="D50" s="309"/>
      <c r="E50" s="309"/>
      <c r="F50" s="309"/>
      <c r="G50" s="309"/>
      <c r="H50" s="309"/>
      <c r="I50" s="309"/>
      <c r="J50" s="309"/>
      <c r="K50" s="309"/>
      <c r="L50" s="309"/>
      <c r="M50" s="309"/>
      <c r="N50" s="309"/>
      <c r="O50" s="123"/>
    </row>
    <row r="51" spans="1:15" s="82" customFormat="1">
      <c r="A51" s="122"/>
      <c r="B51" s="309"/>
      <c r="C51" s="309"/>
      <c r="D51" s="309"/>
      <c r="E51" s="309"/>
      <c r="F51" s="309"/>
      <c r="G51" s="309"/>
      <c r="H51" s="309"/>
      <c r="I51" s="309"/>
      <c r="J51" s="309"/>
      <c r="K51" s="309"/>
      <c r="L51" s="309"/>
      <c r="M51" s="309"/>
      <c r="N51" s="309"/>
      <c r="O51" s="123"/>
    </row>
    <row r="52" spans="1:15" s="82" customFormat="1">
      <c r="A52" s="122"/>
      <c r="B52" s="309"/>
      <c r="C52" s="309"/>
      <c r="D52" s="309"/>
      <c r="E52" s="309"/>
      <c r="F52" s="309"/>
      <c r="G52" s="309"/>
      <c r="H52" s="309"/>
      <c r="I52" s="309"/>
      <c r="J52" s="309"/>
      <c r="K52" s="309"/>
      <c r="L52" s="309"/>
      <c r="M52" s="309"/>
      <c r="N52" s="309"/>
      <c r="O52" s="123"/>
    </row>
    <row r="53" spans="1:15" s="82" customFormat="1">
      <c r="A53" s="122"/>
      <c r="B53" s="309"/>
      <c r="C53" s="309"/>
      <c r="D53" s="309"/>
      <c r="E53" s="309"/>
      <c r="F53" s="309"/>
      <c r="G53" s="309"/>
      <c r="H53" s="309"/>
      <c r="I53" s="309"/>
      <c r="J53" s="309"/>
      <c r="K53" s="309"/>
      <c r="L53" s="309"/>
      <c r="M53" s="309"/>
      <c r="N53" s="309"/>
      <c r="O53" s="123"/>
    </row>
    <row r="54" spans="1:15" s="82" customFormat="1">
      <c r="A54" s="122"/>
      <c r="B54" s="309"/>
      <c r="C54" s="309"/>
      <c r="D54" s="309"/>
      <c r="E54" s="309"/>
      <c r="F54" s="309"/>
      <c r="G54" s="309"/>
      <c r="H54" s="309"/>
      <c r="I54" s="309"/>
      <c r="J54" s="309"/>
      <c r="K54" s="309"/>
      <c r="L54" s="309"/>
      <c r="M54" s="309"/>
      <c r="N54" s="309"/>
      <c r="O54" s="123"/>
    </row>
    <row r="55" spans="1:15" s="82" customFormat="1" ht="15" thickBot="1">
      <c r="A55" s="122"/>
      <c r="B55" s="470"/>
      <c r="C55" s="470"/>
      <c r="D55" s="470"/>
      <c r="E55" s="470"/>
      <c r="F55" s="470"/>
      <c r="G55" s="470"/>
      <c r="H55" s="470"/>
      <c r="I55" s="470"/>
      <c r="J55" s="470"/>
      <c r="K55" s="470"/>
      <c r="L55" s="470"/>
      <c r="M55" s="470"/>
      <c r="N55" s="470"/>
      <c r="O55" s="123"/>
    </row>
    <row r="56" spans="1:15" s="82" customFormat="1" ht="24.75" customHeight="1" thickBot="1">
      <c r="A56" s="122"/>
      <c r="B56" s="477" t="s">
        <v>2</v>
      </c>
      <c r="C56" s="478"/>
      <c r="D56" s="478"/>
      <c r="E56" s="479"/>
      <c r="F56" s="471" t="s">
        <v>0</v>
      </c>
      <c r="G56" s="472"/>
      <c r="H56" s="472"/>
      <c r="I56" s="472"/>
      <c r="J56" s="473"/>
      <c r="K56" s="526" t="s">
        <v>3</v>
      </c>
      <c r="L56" s="527"/>
      <c r="M56" s="527"/>
      <c r="N56" s="528"/>
      <c r="O56" s="97"/>
    </row>
    <row r="57" spans="1:15" s="82" customFormat="1" ht="35.25" customHeight="1" thickBot="1">
      <c r="A57" s="122"/>
      <c r="B57" s="459" t="s">
        <v>88</v>
      </c>
      <c r="C57" s="460"/>
      <c r="D57" s="459" t="s">
        <v>89</v>
      </c>
      <c r="E57" s="460"/>
      <c r="F57" s="474"/>
      <c r="G57" s="475"/>
      <c r="H57" s="475"/>
      <c r="I57" s="475"/>
      <c r="J57" s="476"/>
      <c r="K57" s="459" t="s">
        <v>131</v>
      </c>
      <c r="L57" s="460"/>
      <c r="M57" s="459" t="s">
        <v>89</v>
      </c>
      <c r="N57" s="460"/>
      <c r="O57" s="97"/>
    </row>
    <row r="58" spans="1:15" s="82" customFormat="1" ht="24.75" customHeight="1" thickBot="1">
      <c r="A58" s="97"/>
      <c r="B58" s="420"/>
      <c r="C58" s="421"/>
      <c r="D58" s="420"/>
      <c r="E58" s="421"/>
      <c r="F58" s="452" t="s">
        <v>4</v>
      </c>
      <c r="G58" s="453"/>
      <c r="H58" s="453"/>
      <c r="I58" s="453"/>
      <c r="J58" s="454"/>
      <c r="K58" s="457"/>
      <c r="L58" s="458"/>
      <c r="M58" s="457"/>
      <c r="N58" s="458"/>
      <c r="O58" s="97"/>
    </row>
    <row r="59" spans="1:15" s="82" customFormat="1" ht="24.75" customHeight="1" thickBot="1">
      <c r="A59" s="97"/>
      <c r="B59" s="422"/>
      <c r="C59" s="423"/>
      <c r="D59" s="422"/>
      <c r="E59" s="423"/>
      <c r="F59" s="452" t="s">
        <v>5</v>
      </c>
      <c r="G59" s="453"/>
      <c r="H59" s="453"/>
      <c r="I59" s="453"/>
      <c r="J59" s="454"/>
      <c r="K59" s="455"/>
      <c r="L59" s="456"/>
      <c r="M59" s="455"/>
      <c r="N59" s="456"/>
      <c r="O59" s="97"/>
    </row>
    <row r="60" spans="1:15" s="82" customFormat="1" ht="24.75" customHeight="1" thickBot="1">
      <c r="A60" s="124"/>
      <c r="B60" s="422"/>
      <c r="C60" s="423"/>
      <c r="D60" s="422"/>
      <c r="E60" s="423"/>
      <c r="F60" s="452" t="s">
        <v>6</v>
      </c>
      <c r="G60" s="453"/>
      <c r="H60" s="453"/>
      <c r="I60" s="453"/>
      <c r="J60" s="454"/>
      <c r="K60" s="455"/>
      <c r="L60" s="456"/>
      <c r="M60" s="455"/>
      <c r="N60" s="456"/>
      <c r="O60" s="122"/>
    </row>
    <row r="61" spans="1:15" s="82" customFormat="1" ht="24.75" customHeight="1" thickBot="1">
      <c r="A61" s="97"/>
      <c r="B61" s="422"/>
      <c r="C61" s="423"/>
      <c r="D61" s="422"/>
      <c r="E61" s="423"/>
      <c r="F61" s="452" t="s">
        <v>7</v>
      </c>
      <c r="G61" s="453"/>
      <c r="H61" s="453"/>
      <c r="I61" s="453"/>
      <c r="J61" s="454"/>
      <c r="K61" s="416"/>
      <c r="L61" s="417"/>
      <c r="M61" s="416"/>
      <c r="N61" s="417"/>
      <c r="O61" s="122"/>
    </row>
    <row r="62" spans="1:15" s="82" customFormat="1" ht="24.75" customHeight="1" thickBot="1">
      <c r="A62" s="97"/>
      <c r="B62" s="422"/>
      <c r="C62" s="423"/>
      <c r="D62" s="422"/>
      <c r="E62" s="423"/>
      <c r="F62" s="452" t="s">
        <v>19</v>
      </c>
      <c r="G62" s="453"/>
      <c r="H62" s="453"/>
      <c r="I62" s="453"/>
      <c r="J62" s="454"/>
      <c r="K62" s="416"/>
      <c r="L62" s="417"/>
      <c r="M62" s="416"/>
      <c r="N62" s="417"/>
      <c r="O62" s="97"/>
    </row>
    <row r="63" spans="1:15" s="82" customFormat="1" ht="15" thickBot="1">
      <c r="A63" s="97"/>
      <c r="B63" s="422"/>
      <c r="C63" s="423"/>
      <c r="D63" s="422"/>
      <c r="E63" s="423"/>
      <c r="F63" s="452" t="s">
        <v>1</v>
      </c>
      <c r="G63" s="453"/>
      <c r="H63" s="453"/>
      <c r="I63" s="453"/>
      <c r="J63" s="454"/>
      <c r="K63" s="416"/>
      <c r="L63" s="417"/>
      <c r="M63" s="416"/>
      <c r="N63" s="417"/>
      <c r="O63" s="97"/>
    </row>
    <row r="64" spans="1:15" s="82" customFormat="1" ht="15" thickBot="1">
      <c r="A64" s="97"/>
      <c r="B64" s="414"/>
      <c r="C64" s="415"/>
      <c r="D64" s="414"/>
      <c r="E64" s="415"/>
      <c r="F64" s="452" t="s">
        <v>34</v>
      </c>
      <c r="G64" s="453"/>
      <c r="H64" s="453"/>
      <c r="I64" s="453"/>
      <c r="J64" s="454"/>
      <c r="K64" s="418"/>
      <c r="L64" s="419"/>
      <c r="M64" s="418"/>
      <c r="N64" s="419"/>
      <c r="O64" s="124"/>
    </row>
    <row r="65" spans="1:16" s="82" customFormat="1" ht="10.5" customHeight="1">
      <c r="A65" s="125"/>
      <c r="B65" s="125"/>
      <c r="C65" s="125"/>
      <c r="D65" s="125"/>
      <c r="E65" s="125"/>
      <c r="F65" s="125"/>
      <c r="G65" s="125"/>
      <c r="H65" s="125"/>
      <c r="I65" s="125"/>
      <c r="J65" s="125"/>
      <c r="K65" s="125"/>
      <c r="L65" s="125"/>
      <c r="M65" s="125"/>
      <c r="N65" s="97"/>
      <c r="O65" s="97"/>
    </row>
    <row r="66" spans="1:16" s="107" customFormat="1" ht="14" customHeight="1">
      <c r="A66" s="119"/>
      <c r="B66" s="119"/>
      <c r="C66" s="119"/>
      <c r="D66" s="119"/>
      <c r="E66" s="119"/>
      <c r="F66" s="119"/>
      <c r="G66" s="119"/>
      <c r="H66" s="119"/>
      <c r="I66" s="119"/>
      <c r="J66" s="119"/>
      <c r="K66" s="119"/>
      <c r="L66" s="119"/>
      <c r="M66" s="119"/>
    </row>
    <row r="67" spans="1:16" s="82" customFormat="1" ht="14" customHeight="1">
      <c r="A67" s="356" t="s">
        <v>17</v>
      </c>
      <c r="B67" s="356"/>
      <c r="C67" s="356"/>
      <c r="D67" s="356"/>
      <c r="E67" s="356"/>
      <c r="F67" s="356"/>
      <c r="G67" s="356"/>
      <c r="H67" s="356"/>
      <c r="I67" s="356"/>
      <c r="J67" s="356"/>
      <c r="K67" s="356"/>
      <c r="L67" s="356"/>
      <c r="M67" s="356"/>
      <c r="N67" s="356"/>
      <c r="O67" s="356"/>
    </row>
    <row r="68" spans="1:16" s="82" customFormat="1" ht="30" customHeight="1">
      <c r="A68" s="518" t="s">
        <v>132</v>
      </c>
      <c r="B68" s="518"/>
      <c r="C68" s="518"/>
      <c r="D68" s="518"/>
      <c r="E68" s="518"/>
      <c r="F68" s="518"/>
      <c r="G68" s="518"/>
      <c r="H68" s="518"/>
      <c r="I68" s="518"/>
      <c r="J68" s="518"/>
      <c r="K68" s="518"/>
      <c r="L68" s="518"/>
      <c r="M68" s="518"/>
      <c r="N68" s="518"/>
      <c r="O68" s="518"/>
      <c r="P68" s="117"/>
    </row>
    <row r="69" spans="1:16" s="82" customFormat="1" ht="14" customHeight="1">
      <c r="B69" s="118"/>
      <c r="C69" s="118"/>
      <c r="D69" s="118"/>
      <c r="E69" s="118"/>
      <c r="F69" s="118"/>
      <c r="G69" s="118"/>
      <c r="H69" s="118"/>
      <c r="I69" s="118"/>
      <c r="J69" s="118"/>
      <c r="K69" s="118"/>
      <c r="L69" s="118"/>
      <c r="M69" s="118"/>
      <c r="N69" s="118"/>
      <c r="O69" s="117"/>
      <c r="P69" s="117"/>
    </row>
    <row r="70" spans="1:16" s="82" customFormat="1" ht="29.25" customHeight="1">
      <c r="A70" s="519" t="s">
        <v>146</v>
      </c>
      <c r="B70" s="519"/>
      <c r="C70" s="519"/>
      <c r="D70" s="519"/>
      <c r="E70" s="519"/>
      <c r="F70" s="519"/>
      <c r="G70" s="519"/>
      <c r="H70" s="519"/>
      <c r="I70" s="519"/>
      <c r="J70" s="519"/>
      <c r="K70" s="519"/>
      <c r="L70" s="519"/>
      <c r="M70" s="519"/>
      <c r="N70" s="14" t="str">
        <f>IF((SUM(C32:E41,C43:E47)+(SUM(L32:N41,L43,L45))=((SUM(B58:C63))+((SUM(D58:E63))*2)+(SUM(K58:L64))+((SUM(M58:N64))*2))),"OK","Error")</f>
        <v>OK</v>
      </c>
    </row>
    <row r="71" spans="1:16" s="82" customFormat="1" ht="14" customHeight="1"/>
    <row r="72" spans="1:16" ht="30" customHeight="1">
      <c r="A72" s="334" t="s">
        <v>69</v>
      </c>
      <c r="B72" s="334"/>
      <c r="C72" s="334"/>
      <c r="D72" s="334"/>
      <c r="E72" s="334"/>
      <c r="F72" s="334"/>
      <c r="G72" s="334"/>
      <c r="H72" s="334"/>
      <c r="I72" s="334"/>
      <c r="J72" s="334"/>
      <c r="K72" s="334"/>
      <c r="L72" s="334"/>
      <c r="M72" s="334"/>
      <c r="N72" s="334"/>
    </row>
    <row r="73" spans="1:16" ht="16" customHeight="1">
      <c r="A73" s="94"/>
      <c r="B73" s="94"/>
      <c r="C73" s="94"/>
      <c r="D73" s="94"/>
      <c r="E73" s="94"/>
      <c r="F73" s="94"/>
      <c r="G73" s="94"/>
      <c r="H73" s="94"/>
      <c r="I73" s="94"/>
      <c r="J73" s="94"/>
      <c r="K73" s="94"/>
      <c r="L73" s="94"/>
      <c r="M73" s="94"/>
      <c r="N73" s="94"/>
    </row>
    <row r="74" spans="1:16" s="98" customFormat="1" ht="69" customHeight="1">
      <c r="A74" s="466" t="s">
        <v>133</v>
      </c>
      <c r="B74" s="467"/>
      <c r="C74" s="467"/>
      <c r="D74" s="467"/>
      <c r="E74" s="467"/>
      <c r="F74" s="467"/>
      <c r="G74" s="467"/>
      <c r="H74" s="467"/>
      <c r="I74" s="467"/>
      <c r="J74" s="467"/>
      <c r="K74" s="467"/>
      <c r="L74" s="468"/>
      <c r="M74" s="468"/>
      <c r="N74" s="468"/>
      <c r="O74" s="469"/>
    </row>
    <row r="75" spans="1:16" s="98" customFormat="1" ht="14.25" customHeight="1">
      <c r="A75" s="99"/>
      <c r="J75" s="7"/>
      <c r="K75" s="100"/>
    </row>
    <row r="76" spans="1:16" s="98" customFormat="1" ht="51" customHeight="1">
      <c r="B76" s="491" t="s">
        <v>90</v>
      </c>
      <c r="C76" s="492"/>
      <c r="D76" s="480" t="s">
        <v>91</v>
      </c>
      <c r="E76" s="481"/>
      <c r="F76" s="481"/>
      <c r="G76" s="482"/>
      <c r="H76" s="1"/>
      <c r="I76" s="491" t="s">
        <v>92</v>
      </c>
      <c r="J76" s="492"/>
      <c r="K76" s="483" t="s">
        <v>93</v>
      </c>
      <c r="L76" s="484"/>
      <c r="M76" s="484"/>
      <c r="N76" s="485"/>
    </row>
    <row r="77" spans="1:16" s="98" customFormat="1" ht="42.75" customHeight="1">
      <c r="B77" s="461" t="s">
        <v>94</v>
      </c>
      <c r="C77" s="462"/>
      <c r="D77" s="276"/>
      <c r="E77" s="277"/>
      <c r="F77" s="277"/>
      <c r="G77" s="278"/>
      <c r="H77" s="121"/>
      <c r="I77" s="461" t="s">
        <v>94</v>
      </c>
      <c r="J77" s="462"/>
      <c r="K77" s="276"/>
      <c r="L77" s="277"/>
      <c r="M77" s="277"/>
      <c r="N77" s="278"/>
    </row>
    <row r="78" spans="1:16" s="98" customFormat="1" ht="42.75" customHeight="1">
      <c r="B78" s="461" t="s">
        <v>94</v>
      </c>
      <c r="C78" s="462"/>
      <c r="D78" s="276"/>
      <c r="E78" s="277"/>
      <c r="F78" s="277"/>
      <c r="G78" s="278"/>
      <c r="H78" s="121"/>
      <c r="I78" s="461" t="s">
        <v>94</v>
      </c>
      <c r="J78" s="462"/>
      <c r="K78" s="276"/>
      <c r="L78" s="277"/>
      <c r="M78" s="277"/>
      <c r="N78" s="278"/>
    </row>
    <row r="79" spans="1:16" s="98" customFormat="1" ht="42.75" customHeight="1">
      <c r="B79" s="461" t="s">
        <v>94</v>
      </c>
      <c r="C79" s="462"/>
      <c r="D79" s="276"/>
      <c r="E79" s="277"/>
      <c r="F79" s="277"/>
      <c r="G79" s="278"/>
      <c r="H79" s="121"/>
      <c r="I79" s="461" t="s">
        <v>94</v>
      </c>
      <c r="J79" s="462"/>
      <c r="K79" s="276"/>
      <c r="L79" s="277"/>
      <c r="M79" s="277"/>
      <c r="N79" s="278"/>
    </row>
    <row r="80" spans="1:16" s="98" customFormat="1" ht="42.75" customHeight="1">
      <c r="B80" s="461" t="s">
        <v>94</v>
      </c>
      <c r="C80" s="462"/>
      <c r="D80" s="276"/>
      <c r="E80" s="277"/>
      <c r="F80" s="277"/>
      <c r="G80" s="278"/>
      <c r="H80" s="121"/>
      <c r="I80" s="461" t="s">
        <v>94</v>
      </c>
      <c r="J80" s="462"/>
      <c r="K80" s="276"/>
      <c r="L80" s="277"/>
      <c r="M80" s="277"/>
      <c r="N80" s="278"/>
    </row>
    <row r="81" spans="2:14" s="98" customFormat="1" ht="42.75" customHeight="1">
      <c r="B81" s="461" t="s">
        <v>94</v>
      </c>
      <c r="C81" s="462"/>
      <c r="D81" s="276"/>
      <c r="E81" s="277"/>
      <c r="F81" s="277"/>
      <c r="G81" s="278"/>
      <c r="H81" s="121"/>
      <c r="I81" s="461" t="s">
        <v>94</v>
      </c>
      <c r="J81" s="462"/>
      <c r="K81" s="276"/>
      <c r="L81" s="277"/>
      <c r="M81" s="277"/>
      <c r="N81" s="278"/>
    </row>
    <row r="82" spans="2:14" s="98" customFormat="1" ht="42.75" customHeight="1">
      <c r="B82" s="461" t="s">
        <v>94</v>
      </c>
      <c r="C82" s="462"/>
      <c r="D82" s="276"/>
      <c r="E82" s="277"/>
      <c r="F82" s="277"/>
      <c r="G82" s="278"/>
      <c r="H82" s="121"/>
      <c r="I82" s="461" t="s">
        <v>94</v>
      </c>
      <c r="J82" s="462"/>
      <c r="K82" s="276"/>
      <c r="L82" s="277"/>
      <c r="M82" s="277"/>
      <c r="N82" s="278"/>
    </row>
    <row r="83" spans="2:14" s="98" customFormat="1" ht="42.75" customHeight="1">
      <c r="B83" s="461" t="s">
        <v>94</v>
      </c>
      <c r="C83" s="462"/>
      <c r="D83" s="276"/>
      <c r="E83" s="277"/>
      <c r="F83" s="277"/>
      <c r="G83" s="278"/>
      <c r="H83" s="121"/>
      <c r="I83" s="461" t="s">
        <v>94</v>
      </c>
      <c r="J83" s="462"/>
      <c r="K83" s="276"/>
      <c r="L83" s="277"/>
      <c r="M83" s="277"/>
      <c r="N83" s="278"/>
    </row>
    <row r="84" spans="2:14" s="98" customFormat="1" ht="42.75" customHeight="1">
      <c r="B84" s="461" t="s">
        <v>94</v>
      </c>
      <c r="C84" s="462"/>
      <c r="D84" s="276"/>
      <c r="E84" s="277"/>
      <c r="F84" s="277"/>
      <c r="G84" s="278"/>
      <c r="H84" s="121"/>
      <c r="I84" s="461" t="s">
        <v>94</v>
      </c>
      <c r="J84" s="462"/>
      <c r="K84" s="276"/>
      <c r="L84" s="277"/>
      <c r="M84" s="277"/>
      <c r="N84" s="278"/>
    </row>
    <row r="85" spans="2:14" s="98" customFormat="1" ht="42.75" customHeight="1">
      <c r="B85" s="461" t="s">
        <v>94</v>
      </c>
      <c r="C85" s="462"/>
      <c r="D85" s="276"/>
      <c r="E85" s="277"/>
      <c r="F85" s="277"/>
      <c r="G85" s="278"/>
      <c r="H85" s="121"/>
      <c r="I85" s="461" t="s">
        <v>94</v>
      </c>
      <c r="J85" s="462"/>
      <c r="K85" s="276"/>
      <c r="L85" s="277"/>
      <c r="M85" s="277"/>
      <c r="N85" s="278"/>
    </row>
    <row r="86" spans="2:14" s="98" customFormat="1" ht="42.75" customHeight="1">
      <c r="B86" s="461" t="s">
        <v>94</v>
      </c>
      <c r="C86" s="462"/>
      <c r="D86" s="276"/>
      <c r="E86" s="277"/>
      <c r="F86" s="277"/>
      <c r="G86" s="278"/>
      <c r="H86" s="121"/>
      <c r="I86" s="461" t="s">
        <v>94</v>
      </c>
      <c r="J86" s="462"/>
      <c r="K86" s="276"/>
      <c r="L86" s="277"/>
      <c r="M86" s="277"/>
      <c r="N86" s="278"/>
    </row>
    <row r="87" spans="2:14" s="98" customFormat="1" ht="42.75" customHeight="1">
      <c r="B87" s="461" t="s">
        <v>94</v>
      </c>
      <c r="C87" s="462"/>
      <c r="D87" s="276"/>
      <c r="E87" s="277"/>
      <c r="F87" s="277"/>
      <c r="G87" s="278"/>
      <c r="H87" s="121"/>
      <c r="I87" s="461" t="s">
        <v>94</v>
      </c>
      <c r="J87" s="462"/>
      <c r="K87" s="276"/>
      <c r="L87" s="277"/>
      <c r="M87" s="277"/>
      <c r="N87" s="278"/>
    </row>
    <row r="88" spans="2:14" s="98" customFormat="1" ht="42.75" customHeight="1">
      <c r="B88" s="461" t="s">
        <v>94</v>
      </c>
      <c r="C88" s="462"/>
      <c r="D88" s="276"/>
      <c r="E88" s="277"/>
      <c r="F88" s="277"/>
      <c r="G88" s="278"/>
      <c r="H88" s="121"/>
      <c r="I88" s="461" t="s">
        <v>94</v>
      </c>
      <c r="J88" s="462"/>
      <c r="K88" s="276"/>
      <c r="L88" s="277"/>
      <c r="M88" s="277"/>
      <c r="N88" s="278"/>
    </row>
    <row r="89" spans="2:14" s="98" customFormat="1" ht="42.75" customHeight="1">
      <c r="B89" s="461" t="s">
        <v>94</v>
      </c>
      <c r="C89" s="462"/>
      <c r="D89" s="276"/>
      <c r="E89" s="277"/>
      <c r="F89" s="277"/>
      <c r="G89" s="278"/>
      <c r="H89" s="121"/>
      <c r="I89" s="461" t="s">
        <v>94</v>
      </c>
      <c r="J89" s="462"/>
      <c r="K89" s="276"/>
      <c r="L89" s="277"/>
      <c r="M89" s="277"/>
      <c r="N89" s="278"/>
    </row>
    <row r="90" spans="2:14" s="98" customFormat="1" ht="42.75" customHeight="1">
      <c r="B90" s="461" t="s">
        <v>94</v>
      </c>
      <c r="C90" s="462"/>
      <c r="D90" s="276"/>
      <c r="E90" s="277"/>
      <c r="F90" s="277"/>
      <c r="G90" s="278"/>
      <c r="H90" s="121"/>
      <c r="I90" s="461" t="s">
        <v>94</v>
      </c>
      <c r="J90" s="462"/>
      <c r="K90" s="276"/>
      <c r="L90" s="277"/>
      <c r="M90" s="277"/>
      <c r="N90" s="278"/>
    </row>
    <row r="91" spans="2:14" s="98" customFormat="1" ht="42.75" customHeight="1">
      <c r="B91" s="461" t="s">
        <v>94</v>
      </c>
      <c r="C91" s="462"/>
      <c r="D91" s="276"/>
      <c r="E91" s="277"/>
      <c r="F91" s="277"/>
      <c r="G91" s="278"/>
      <c r="H91" s="121"/>
      <c r="I91" s="461" t="s">
        <v>94</v>
      </c>
      <c r="J91" s="462"/>
      <c r="K91" s="276"/>
      <c r="L91" s="277"/>
      <c r="M91" s="277"/>
      <c r="N91" s="278"/>
    </row>
    <row r="92" spans="2:14" s="98" customFormat="1" ht="42.75" customHeight="1">
      <c r="B92" s="461" t="s">
        <v>94</v>
      </c>
      <c r="C92" s="462"/>
      <c r="D92" s="276"/>
      <c r="E92" s="277"/>
      <c r="F92" s="277"/>
      <c r="G92" s="278"/>
      <c r="H92" s="121"/>
      <c r="I92" s="461" t="s">
        <v>94</v>
      </c>
      <c r="J92" s="462"/>
      <c r="K92" s="276"/>
      <c r="L92" s="277"/>
      <c r="M92" s="277"/>
      <c r="N92" s="278"/>
    </row>
    <row r="93" spans="2:14" s="98" customFormat="1" ht="42.75" customHeight="1">
      <c r="B93" s="461" t="s">
        <v>94</v>
      </c>
      <c r="C93" s="462"/>
      <c r="D93" s="276"/>
      <c r="E93" s="277"/>
      <c r="F93" s="277"/>
      <c r="G93" s="278"/>
      <c r="H93" s="121"/>
      <c r="I93" s="461" t="s">
        <v>94</v>
      </c>
      <c r="J93" s="462"/>
      <c r="K93" s="276"/>
      <c r="L93" s="277"/>
      <c r="M93" s="277"/>
      <c r="N93" s="278"/>
    </row>
    <row r="94" spans="2:14" s="98" customFormat="1" ht="42.75" customHeight="1">
      <c r="B94" s="461" t="s">
        <v>94</v>
      </c>
      <c r="C94" s="462"/>
      <c r="D94" s="276"/>
      <c r="E94" s="277"/>
      <c r="F94" s="277"/>
      <c r="G94" s="278"/>
      <c r="H94" s="121"/>
      <c r="I94" s="461" t="s">
        <v>94</v>
      </c>
      <c r="J94" s="462"/>
      <c r="K94" s="276"/>
      <c r="L94" s="277"/>
      <c r="M94" s="277"/>
      <c r="N94" s="278"/>
    </row>
    <row r="95" spans="2:14" s="98" customFormat="1" ht="42.75" customHeight="1">
      <c r="B95" s="461" t="s">
        <v>94</v>
      </c>
      <c r="C95" s="462"/>
      <c r="D95" s="276"/>
      <c r="E95" s="277"/>
      <c r="F95" s="277"/>
      <c r="G95" s="278"/>
      <c r="H95" s="121"/>
      <c r="I95" s="461" t="s">
        <v>94</v>
      </c>
      <c r="J95" s="462"/>
      <c r="K95" s="276"/>
      <c r="L95" s="277"/>
      <c r="M95" s="277"/>
      <c r="N95" s="278"/>
    </row>
    <row r="96" spans="2:14" s="98" customFormat="1" ht="42.75" customHeight="1">
      <c r="B96" s="461" t="s">
        <v>94</v>
      </c>
      <c r="C96" s="462"/>
      <c r="D96" s="276"/>
      <c r="E96" s="277"/>
      <c r="F96" s="277"/>
      <c r="G96" s="278"/>
      <c r="H96" s="121"/>
      <c r="I96" s="461" t="s">
        <v>94</v>
      </c>
      <c r="J96" s="462"/>
      <c r="K96" s="276"/>
      <c r="L96" s="277"/>
      <c r="M96" s="277"/>
      <c r="N96" s="278"/>
    </row>
    <row r="97" spans="2:14" s="98" customFormat="1" ht="42.75" customHeight="1">
      <c r="B97" s="461" t="s">
        <v>94</v>
      </c>
      <c r="C97" s="462"/>
      <c r="D97" s="276"/>
      <c r="E97" s="277"/>
      <c r="F97" s="277"/>
      <c r="G97" s="278"/>
      <c r="H97" s="121"/>
      <c r="I97" s="461" t="s">
        <v>94</v>
      </c>
      <c r="J97" s="462"/>
      <c r="K97" s="276"/>
      <c r="L97" s="277"/>
      <c r="M97" s="277"/>
      <c r="N97" s="278"/>
    </row>
    <row r="98" spans="2:14" s="98" customFormat="1" ht="42.75" customHeight="1">
      <c r="B98" s="461" t="s">
        <v>94</v>
      </c>
      <c r="C98" s="462"/>
      <c r="D98" s="276"/>
      <c r="E98" s="277"/>
      <c r="F98" s="277"/>
      <c r="G98" s="278"/>
      <c r="H98" s="121"/>
      <c r="I98" s="461" t="s">
        <v>94</v>
      </c>
      <c r="J98" s="462"/>
      <c r="K98" s="276"/>
      <c r="L98" s="277"/>
      <c r="M98" s="277"/>
      <c r="N98" s="278"/>
    </row>
    <row r="99" spans="2:14" s="98" customFormat="1" ht="42.75" customHeight="1">
      <c r="B99" s="461" t="s">
        <v>94</v>
      </c>
      <c r="C99" s="462"/>
      <c r="D99" s="276"/>
      <c r="E99" s="277"/>
      <c r="F99" s="277"/>
      <c r="G99" s="278"/>
      <c r="H99" s="121"/>
      <c r="I99" s="461" t="s">
        <v>94</v>
      </c>
      <c r="J99" s="462"/>
      <c r="K99" s="276"/>
      <c r="L99" s="277"/>
      <c r="M99" s="277"/>
      <c r="N99" s="278"/>
    </row>
    <row r="100" spans="2:14" s="98" customFormat="1" ht="42.75" customHeight="1">
      <c r="B100" s="461" t="s">
        <v>94</v>
      </c>
      <c r="C100" s="462"/>
      <c r="D100" s="276"/>
      <c r="E100" s="277"/>
      <c r="F100" s="277"/>
      <c r="G100" s="278"/>
      <c r="H100" s="121"/>
      <c r="I100" s="461" t="s">
        <v>94</v>
      </c>
      <c r="J100" s="462"/>
      <c r="K100" s="276"/>
      <c r="L100" s="277"/>
      <c r="M100" s="277"/>
      <c r="N100" s="278"/>
    </row>
  </sheetData>
  <mergeCells count="179">
    <mergeCell ref="A1:L1"/>
    <mergeCell ref="A72:N72"/>
    <mergeCell ref="A2:N2"/>
    <mergeCell ref="A4:N15"/>
    <mergeCell ref="I17:N29"/>
    <mergeCell ref="A32:B41"/>
    <mergeCell ref="A43:B47"/>
    <mergeCell ref="A17:H29"/>
    <mergeCell ref="A67:O67"/>
    <mergeCell ref="A68:O68"/>
    <mergeCell ref="A70:M70"/>
    <mergeCell ref="F43:K44"/>
    <mergeCell ref="C32:E35"/>
    <mergeCell ref="L32:N35"/>
    <mergeCell ref="C43:E44"/>
    <mergeCell ref="L43:N44"/>
    <mergeCell ref="K56:N56"/>
    <mergeCell ref="C39:E41"/>
    <mergeCell ref="C31:E31"/>
    <mergeCell ref="I100:J100"/>
    <mergeCell ref="I86:J86"/>
    <mergeCell ref="I87:J87"/>
    <mergeCell ref="I88:J88"/>
    <mergeCell ref="I89:J89"/>
    <mergeCell ref="I90:J90"/>
    <mergeCell ref="I91:J91"/>
    <mergeCell ref="I92:J92"/>
    <mergeCell ref="I93:J93"/>
    <mergeCell ref="I94:J94"/>
    <mergeCell ref="I96:J96"/>
    <mergeCell ref="I97:J97"/>
    <mergeCell ref="I98:J98"/>
    <mergeCell ref="I99:J99"/>
    <mergeCell ref="I77:J77"/>
    <mergeCell ref="I78:J78"/>
    <mergeCell ref="I79:J79"/>
    <mergeCell ref="I80:J80"/>
    <mergeCell ref="I81:J81"/>
    <mergeCell ref="I82:J82"/>
    <mergeCell ref="I83:J83"/>
    <mergeCell ref="I84:J84"/>
    <mergeCell ref="I85:J85"/>
    <mergeCell ref="B86:C86"/>
    <mergeCell ref="B87:C87"/>
    <mergeCell ref="B88:C88"/>
    <mergeCell ref="B89:C89"/>
    <mergeCell ref="B92:C92"/>
    <mergeCell ref="B97:C97"/>
    <mergeCell ref="B98:C98"/>
    <mergeCell ref="B99:C99"/>
    <mergeCell ref="B91:C91"/>
    <mergeCell ref="B90:C90"/>
    <mergeCell ref="B94:C94"/>
    <mergeCell ref="B95:C95"/>
    <mergeCell ref="B96:C96"/>
    <mergeCell ref="K94:N94"/>
    <mergeCell ref="K76:N76"/>
    <mergeCell ref="K77:N77"/>
    <mergeCell ref="B100:C100"/>
    <mergeCell ref="C45:E45"/>
    <mergeCell ref="L45:N45"/>
    <mergeCell ref="L47:N47"/>
    <mergeCell ref="C47:E47"/>
    <mergeCell ref="F47:K47"/>
    <mergeCell ref="K97:N97"/>
    <mergeCell ref="K98:N98"/>
    <mergeCell ref="K99:N99"/>
    <mergeCell ref="K100:N100"/>
    <mergeCell ref="D97:G97"/>
    <mergeCell ref="D98:G98"/>
    <mergeCell ref="D99:G99"/>
    <mergeCell ref="D100:G100"/>
    <mergeCell ref="B76:C76"/>
    <mergeCell ref="B77:C77"/>
    <mergeCell ref="B83:C83"/>
    <mergeCell ref="B84:C84"/>
    <mergeCell ref="D86:G86"/>
    <mergeCell ref="D81:G81"/>
    <mergeCell ref="D82:G82"/>
    <mergeCell ref="A74:O74"/>
    <mergeCell ref="K78:N78"/>
    <mergeCell ref="K79:N79"/>
    <mergeCell ref="K96:N96"/>
    <mergeCell ref="B49:N55"/>
    <mergeCell ref="K95:N95"/>
    <mergeCell ref="D57:E57"/>
    <mergeCell ref="K57:L57"/>
    <mergeCell ref="F56:J57"/>
    <mergeCell ref="F58:J58"/>
    <mergeCell ref="F59:J59"/>
    <mergeCell ref="F60:J60"/>
    <mergeCell ref="F61:J61"/>
    <mergeCell ref="B56:E56"/>
    <mergeCell ref="F64:J64"/>
    <mergeCell ref="B78:C78"/>
    <mergeCell ref="B79:C79"/>
    <mergeCell ref="B80:C80"/>
    <mergeCell ref="D76:G76"/>
    <mergeCell ref="I95:J95"/>
    <mergeCell ref="B93:C93"/>
    <mergeCell ref="D83:G83"/>
    <mergeCell ref="D84:G84"/>
    <mergeCell ref="D85:G85"/>
    <mergeCell ref="B82:C82"/>
    <mergeCell ref="D63:E63"/>
    <mergeCell ref="K63:L63"/>
    <mergeCell ref="F63:J63"/>
    <mergeCell ref="M60:N60"/>
    <mergeCell ref="F46:K46"/>
    <mergeCell ref="C46:E46"/>
    <mergeCell ref="L46:N46"/>
    <mergeCell ref="D62:E62"/>
    <mergeCell ref="D60:E60"/>
    <mergeCell ref="D61:E61"/>
    <mergeCell ref="D58:E58"/>
    <mergeCell ref="D59:E59"/>
    <mergeCell ref="B57:C57"/>
    <mergeCell ref="B85:C85"/>
    <mergeCell ref="I76:J76"/>
    <mergeCell ref="D77:G77"/>
    <mergeCell ref="D78:G78"/>
    <mergeCell ref="D79:G79"/>
    <mergeCell ref="D80:G80"/>
    <mergeCell ref="B81:C81"/>
    <mergeCell ref="K80:N80"/>
    <mergeCell ref="F45:K45"/>
    <mergeCell ref="F31:K31"/>
    <mergeCell ref="F32:K35"/>
    <mergeCell ref="F36:K38"/>
    <mergeCell ref="F39:K41"/>
    <mergeCell ref="K62:L62"/>
    <mergeCell ref="F62:J62"/>
    <mergeCell ref="K60:L60"/>
    <mergeCell ref="K61:L61"/>
    <mergeCell ref="K58:L58"/>
    <mergeCell ref="K59:L59"/>
    <mergeCell ref="L39:N41"/>
    <mergeCell ref="M57:N57"/>
    <mergeCell ref="M58:N58"/>
    <mergeCell ref="M59:N59"/>
    <mergeCell ref="L31:N31"/>
    <mergeCell ref="D96:G96"/>
    <mergeCell ref="K86:N86"/>
    <mergeCell ref="K88:N88"/>
    <mergeCell ref="D95:G95"/>
    <mergeCell ref="C36:E38"/>
    <mergeCell ref="L36:N38"/>
    <mergeCell ref="B64:C64"/>
    <mergeCell ref="M62:N62"/>
    <mergeCell ref="M63:N63"/>
    <mergeCell ref="M64:N64"/>
    <mergeCell ref="B58:C58"/>
    <mergeCell ref="B59:C59"/>
    <mergeCell ref="B60:C60"/>
    <mergeCell ref="B61:C61"/>
    <mergeCell ref="B62:C62"/>
    <mergeCell ref="B63:C63"/>
    <mergeCell ref="D64:E64"/>
    <mergeCell ref="K64:L64"/>
    <mergeCell ref="M61:N61"/>
    <mergeCell ref="K84:N84"/>
    <mergeCell ref="K81:N81"/>
    <mergeCell ref="K82:N82"/>
    <mergeCell ref="K83:N83"/>
    <mergeCell ref="K85:N85"/>
    <mergeCell ref="D93:G93"/>
    <mergeCell ref="D94:G94"/>
    <mergeCell ref="D90:G90"/>
    <mergeCell ref="D91:G91"/>
    <mergeCell ref="D92:G92"/>
    <mergeCell ref="K87:N87"/>
    <mergeCell ref="D87:G87"/>
    <mergeCell ref="D88:G88"/>
    <mergeCell ref="D89:G89"/>
    <mergeCell ref="K91:N91"/>
    <mergeCell ref="K92:N92"/>
    <mergeCell ref="K93:N93"/>
    <mergeCell ref="K89:N89"/>
    <mergeCell ref="K90:N90"/>
  </mergeCells>
  <pageMargins left="0.7" right="0.7" top="0.25" bottom="0.25" header="0.3" footer="0.3"/>
  <pageSetup scale="66" fitToHeight="0"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X102"/>
  <sheetViews>
    <sheetView topLeftCell="A46" workbookViewId="0">
      <selection activeCell="P58" sqref="P58"/>
    </sheetView>
  </sheetViews>
  <sheetFormatPr baseColWidth="10" defaultColWidth="8.83203125" defaultRowHeight="14" x14ac:dyDescent="0"/>
  <cols>
    <col min="2" max="2" width="16.33203125" customWidth="1"/>
    <col min="4" max="4" width="4.33203125" customWidth="1"/>
    <col min="5" max="5" width="12.83203125" customWidth="1"/>
    <col min="6" max="6" width="15.5" customWidth="1"/>
    <col min="7" max="7" width="9.5" customWidth="1"/>
    <col min="8" max="8" width="4.5" customWidth="1"/>
    <col min="9" max="9" width="11.6640625" customWidth="1"/>
    <col min="11" max="11" width="10.1640625" customWidth="1"/>
    <col min="12" max="12" width="10.33203125" customWidth="1"/>
    <col min="13" max="13" width="13.1640625" customWidth="1"/>
  </cols>
  <sheetData>
    <row r="1" spans="1:19" s="4" customFormat="1" ht="29.25" customHeight="1">
      <c r="A1" s="551" t="s">
        <v>68</v>
      </c>
      <c r="B1" s="552"/>
      <c r="C1" s="552"/>
      <c r="D1" s="552"/>
      <c r="E1" s="552"/>
      <c r="F1" s="552"/>
      <c r="G1" s="552"/>
      <c r="H1" s="552"/>
      <c r="I1" s="552"/>
      <c r="J1" s="552"/>
      <c r="K1" s="552"/>
      <c r="L1" s="552"/>
      <c r="M1" s="8"/>
    </row>
    <row r="2" spans="1:19" ht="23.25" customHeight="1">
      <c r="A2" s="554" t="s">
        <v>8</v>
      </c>
      <c r="B2" s="554"/>
      <c r="C2" s="554"/>
      <c r="D2" s="554"/>
      <c r="E2" s="554"/>
      <c r="F2" s="554"/>
      <c r="G2" s="554"/>
      <c r="H2" s="554"/>
      <c r="I2" s="554"/>
      <c r="J2" s="554"/>
      <c r="K2" s="554"/>
      <c r="L2" s="554"/>
      <c r="M2" s="9"/>
    </row>
    <row r="3" spans="1:19" ht="18">
      <c r="A3" s="126"/>
      <c r="B3" s="126"/>
      <c r="C3" s="126"/>
      <c r="D3" s="126"/>
      <c r="E3" s="126"/>
      <c r="F3" s="126"/>
      <c r="G3" s="126"/>
      <c r="H3" s="126"/>
      <c r="I3" s="126"/>
      <c r="J3" s="126"/>
      <c r="K3" s="126"/>
      <c r="L3" s="126"/>
      <c r="M3" s="9"/>
    </row>
    <row r="4" spans="1:19" s="82" customFormat="1" ht="15" customHeight="1">
      <c r="A4" s="555" t="s">
        <v>135</v>
      </c>
      <c r="B4" s="556"/>
      <c r="C4" s="556"/>
      <c r="D4" s="556"/>
      <c r="E4" s="556"/>
      <c r="F4" s="556"/>
      <c r="G4" s="556"/>
      <c r="H4" s="556"/>
      <c r="I4" s="556"/>
      <c r="J4" s="556"/>
      <c r="K4" s="556"/>
      <c r="L4" s="557"/>
      <c r="M4" s="10"/>
    </row>
    <row r="5" spans="1:19" s="82" customFormat="1">
      <c r="A5" s="558"/>
      <c r="B5" s="559"/>
      <c r="C5" s="559"/>
      <c r="D5" s="559"/>
      <c r="E5" s="559"/>
      <c r="F5" s="559"/>
      <c r="G5" s="559"/>
      <c r="H5" s="559"/>
      <c r="I5" s="559"/>
      <c r="J5" s="559"/>
      <c r="K5" s="559"/>
      <c r="L5" s="560"/>
      <c r="M5" s="10"/>
    </row>
    <row r="6" spans="1:19" s="82" customFormat="1">
      <c r="A6" s="558"/>
      <c r="B6" s="559"/>
      <c r="C6" s="559"/>
      <c r="D6" s="559"/>
      <c r="E6" s="559"/>
      <c r="F6" s="559"/>
      <c r="G6" s="559"/>
      <c r="H6" s="559"/>
      <c r="I6" s="559"/>
      <c r="J6" s="559"/>
      <c r="K6" s="559"/>
      <c r="L6" s="560"/>
      <c r="M6" s="10"/>
    </row>
    <row r="7" spans="1:19" s="82" customFormat="1" ht="48.75" customHeight="1">
      <c r="A7" s="561"/>
      <c r="B7" s="562"/>
      <c r="C7" s="562"/>
      <c r="D7" s="562"/>
      <c r="E7" s="562"/>
      <c r="F7" s="562"/>
      <c r="G7" s="562"/>
      <c r="H7" s="562"/>
      <c r="I7" s="562"/>
      <c r="J7" s="562"/>
      <c r="K7" s="562"/>
      <c r="L7" s="563"/>
      <c r="M7" s="10"/>
      <c r="N7" s="18"/>
      <c r="O7" s="18"/>
      <c r="P7" s="18"/>
      <c r="Q7" s="18"/>
      <c r="R7" s="18"/>
      <c r="S7" s="18"/>
    </row>
    <row r="8" spans="1:19" s="82" customFormat="1" ht="15" thickBot="1">
      <c r="A8" s="10"/>
      <c r="B8" s="87"/>
      <c r="C8" s="87"/>
      <c r="D8" s="87"/>
      <c r="E8" s="87"/>
      <c r="F8" s="87"/>
      <c r="G8" s="87"/>
      <c r="N8" s="18"/>
      <c r="O8" s="18"/>
      <c r="P8" s="18"/>
      <c r="Q8" s="18"/>
      <c r="R8" s="18"/>
      <c r="S8" s="18"/>
    </row>
    <row r="9" spans="1:19" s="82" customFormat="1" ht="15.75" customHeight="1">
      <c r="A9" s="564" t="s">
        <v>136</v>
      </c>
      <c r="B9" s="565"/>
      <c r="C9" s="565"/>
      <c r="D9" s="565"/>
      <c r="E9" s="565"/>
      <c r="F9" s="566"/>
      <c r="G9" s="573" t="s">
        <v>95</v>
      </c>
      <c r="H9" s="574"/>
      <c r="I9" s="574"/>
      <c r="J9" s="574"/>
      <c r="K9" s="574"/>
      <c r="L9" s="575"/>
      <c r="N9" s="18"/>
      <c r="O9" s="22"/>
      <c r="P9" s="22"/>
      <c r="Q9" s="22"/>
      <c r="R9" s="22"/>
      <c r="S9" s="18"/>
    </row>
    <row r="10" spans="1:19" s="82" customFormat="1">
      <c r="A10" s="567"/>
      <c r="B10" s="568"/>
      <c r="C10" s="568"/>
      <c r="D10" s="568"/>
      <c r="E10" s="568"/>
      <c r="F10" s="569"/>
      <c r="G10" s="576"/>
      <c r="H10" s="577"/>
      <c r="I10" s="577"/>
      <c r="J10" s="577"/>
      <c r="K10" s="577"/>
      <c r="L10" s="578"/>
      <c r="N10" s="22"/>
      <c r="O10" s="22"/>
      <c r="P10" s="22"/>
      <c r="Q10" s="22"/>
      <c r="R10" s="22"/>
      <c r="S10" s="18"/>
    </row>
    <row r="11" spans="1:19" s="82" customFormat="1">
      <c r="A11" s="567"/>
      <c r="B11" s="568"/>
      <c r="C11" s="568"/>
      <c r="D11" s="568"/>
      <c r="E11" s="568"/>
      <c r="F11" s="569"/>
      <c r="G11" s="576"/>
      <c r="H11" s="577"/>
      <c r="I11" s="577"/>
      <c r="J11" s="577"/>
      <c r="K11" s="577"/>
      <c r="L11" s="578"/>
      <c r="N11" s="22"/>
      <c r="O11" s="22"/>
      <c r="P11" s="22"/>
      <c r="Q11" s="22"/>
      <c r="R11" s="22"/>
      <c r="S11" s="18"/>
    </row>
    <row r="12" spans="1:19" s="82" customFormat="1">
      <c r="A12" s="567"/>
      <c r="B12" s="568"/>
      <c r="C12" s="568"/>
      <c r="D12" s="568"/>
      <c r="E12" s="568"/>
      <c r="F12" s="569"/>
      <c r="G12" s="576"/>
      <c r="H12" s="577"/>
      <c r="I12" s="577"/>
      <c r="J12" s="577"/>
      <c r="K12" s="577"/>
      <c r="L12" s="578"/>
      <c r="N12" s="22"/>
      <c r="O12" s="22"/>
      <c r="P12" s="22"/>
      <c r="Q12" s="22"/>
      <c r="R12" s="22"/>
      <c r="S12" s="18"/>
    </row>
    <row r="13" spans="1:19" s="82" customFormat="1">
      <c r="A13" s="567"/>
      <c r="B13" s="568"/>
      <c r="C13" s="568"/>
      <c r="D13" s="568"/>
      <c r="E13" s="568"/>
      <c r="F13" s="569"/>
      <c r="G13" s="576"/>
      <c r="H13" s="577"/>
      <c r="I13" s="577"/>
      <c r="J13" s="577"/>
      <c r="K13" s="577"/>
      <c r="L13" s="578"/>
      <c r="N13" s="22"/>
      <c r="O13" s="22"/>
      <c r="P13" s="22"/>
      <c r="Q13" s="22"/>
      <c r="R13" s="22"/>
      <c r="S13" s="18"/>
    </row>
    <row r="14" spans="1:19" s="82" customFormat="1">
      <c r="A14" s="567"/>
      <c r="B14" s="568"/>
      <c r="C14" s="568"/>
      <c r="D14" s="568"/>
      <c r="E14" s="568"/>
      <c r="F14" s="569"/>
      <c r="G14" s="576"/>
      <c r="H14" s="577"/>
      <c r="I14" s="577"/>
      <c r="J14" s="577"/>
      <c r="K14" s="577"/>
      <c r="L14" s="578"/>
      <c r="N14" s="22"/>
      <c r="O14" s="22"/>
      <c r="P14" s="22"/>
      <c r="Q14" s="22"/>
      <c r="R14" s="22"/>
      <c r="S14" s="18"/>
    </row>
    <row r="15" spans="1:19" s="82" customFormat="1">
      <c r="A15" s="567"/>
      <c r="B15" s="568"/>
      <c r="C15" s="568"/>
      <c r="D15" s="568"/>
      <c r="E15" s="568"/>
      <c r="F15" s="569"/>
      <c r="G15" s="576"/>
      <c r="H15" s="577"/>
      <c r="I15" s="577"/>
      <c r="J15" s="577"/>
      <c r="K15" s="577"/>
      <c r="L15" s="578"/>
      <c r="N15" s="22"/>
      <c r="O15" s="22"/>
      <c r="P15" s="22"/>
      <c r="Q15" s="22"/>
      <c r="R15" s="22"/>
      <c r="S15" s="18"/>
    </row>
    <row r="16" spans="1:19" s="82" customFormat="1">
      <c r="A16" s="567"/>
      <c r="B16" s="568"/>
      <c r="C16" s="568"/>
      <c r="D16" s="568"/>
      <c r="E16" s="568"/>
      <c r="F16" s="569"/>
      <c r="G16" s="576"/>
      <c r="H16" s="577"/>
      <c r="I16" s="577"/>
      <c r="J16" s="577"/>
      <c r="K16" s="577"/>
      <c r="L16" s="578"/>
      <c r="N16" s="22"/>
      <c r="O16" s="22"/>
      <c r="P16" s="22"/>
      <c r="Q16" s="22"/>
      <c r="R16" s="22"/>
      <c r="S16" s="18"/>
    </row>
    <row r="17" spans="1:24" s="82" customFormat="1">
      <c r="A17" s="567"/>
      <c r="B17" s="568"/>
      <c r="C17" s="568"/>
      <c r="D17" s="568"/>
      <c r="E17" s="568"/>
      <c r="F17" s="569"/>
      <c r="G17" s="576"/>
      <c r="H17" s="577"/>
      <c r="I17" s="577"/>
      <c r="J17" s="577"/>
      <c r="K17" s="577"/>
      <c r="L17" s="578"/>
      <c r="N17" s="22"/>
      <c r="O17" s="22"/>
      <c r="P17" s="22"/>
      <c r="Q17" s="22"/>
      <c r="R17" s="22"/>
      <c r="S17" s="18"/>
    </row>
    <row r="18" spans="1:24" s="82" customFormat="1">
      <c r="A18" s="567"/>
      <c r="B18" s="568"/>
      <c r="C18" s="568"/>
      <c r="D18" s="568"/>
      <c r="E18" s="568"/>
      <c r="F18" s="569"/>
      <c r="G18" s="576"/>
      <c r="H18" s="577"/>
      <c r="I18" s="577"/>
      <c r="J18" s="577"/>
      <c r="K18" s="577"/>
      <c r="L18" s="578"/>
      <c r="N18" s="22"/>
      <c r="O18" s="22"/>
      <c r="P18" s="22"/>
      <c r="Q18" s="22"/>
      <c r="R18" s="22"/>
      <c r="S18" s="18"/>
    </row>
    <row r="19" spans="1:24" s="82" customFormat="1" ht="15" thickBot="1">
      <c r="A19" s="570"/>
      <c r="B19" s="571"/>
      <c r="C19" s="571"/>
      <c r="D19" s="571"/>
      <c r="E19" s="571"/>
      <c r="F19" s="572"/>
      <c r="G19" s="579"/>
      <c r="H19" s="580"/>
      <c r="I19" s="580"/>
      <c r="J19" s="580"/>
      <c r="K19" s="580"/>
      <c r="L19" s="581"/>
      <c r="N19" s="22"/>
      <c r="O19" s="22"/>
      <c r="P19" s="22"/>
      <c r="Q19" s="22"/>
      <c r="R19" s="22"/>
      <c r="S19" s="18"/>
    </row>
    <row r="20" spans="1:24" s="107" customFormat="1" ht="16.5" customHeight="1" thickBot="1">
      <c r="A20" s="120"/>
      <c r="B20" s="120"/>
      <c r="C20" s="120"/>
      <c r="D20" s="120"/>
      <c r="E20" s="120"/>
      <c r="F20" s="120"/>
      <c r="G20" s="22"/>
      <c r="H20" s="22"/>
      <c r="I20" s="22"/>
      <c r="J20" s="22"/>
      <c r="K20" s="22"/>
      <c r="L20" s="22"/>
      <c r="N20" s="22"/>
      <c r="O20" s="22"/>
      <c r="P20" s="22"/>
      <c r="Q20" s="22"/>
      <c r="R20" s="22"/>
      <c r="S20" s="18"/>
    </row>
    <row r="21" spans="1:24" s="82" customFormat="1" ht="15" thickBot="1">
      <c r="A21" s="327" t="s">
        <v>9</v>
      </c>
      <c r="B21" s="328"/>
      <c r="C21" s="328"/>
      <c r="D21" s="611" t="s">
        <v>10</v>
      </c>
      <c r="E21" s="611"/>
      <c r="F21" s="611"/>
      <c r="G21" s="611"/>
      <c r="H21" s="611"/>
      <c r="I21" s="611"/>
      <c r="J21" s="328" t="s">
        <v>11</v>
      </c>
      <c r="K21" s="328"/>
      <c r="L21" s="336"/>
    </row>
    <row r="22" spans="1:24" s="82" customFormat="1" ht="15" customHeight="1">
      <c r="A22" s="582"/>
      <c r="B22" s="583"/>
      <c r="C22" s="584"/>
      <c r="D22" s="298" t="s">
        <v>12</v>
      </c>
      <c r="E22" s="591"/>
      <c r="F22" s="591"/>
      <c r="G22" s="591"/>
      <c r="H22" s="591"/>
      <c r="I22" s="296"/>
      <c r="J22" s="596"/>
      <c r="K22" s="597"/>
      <c r="L22" s="598"/>
    </row>
    <row r="23" spans="1:24" s="82" customFormat="1">
      <c r="A23" s="585"/>
      <c r="B23" s="586"/>
      <c r="C23" s="587"/>
      <c r="D23" s="592"/>
      <c r="E23" s="593"/>
      <c r="F23" s="593"/>
      <c r="G23" s="593"/>
      <c r="H23" s="593"/>
      <c r="I23" s="594"/>
      <c r="J23" s="599"/>
      <c r="K23" s="600"/>
      <c r="L23" s="601"/>
    </row>
    <row r="24" spans="1:24" s="82" customFormat="1" ht="15" thickBot="1">
      <c r="A24" s="588"/>
      <c r="B24" s="589"/>
      <c r="C24" s="590"/>
      <c r="D24" s="301"/>
      <c r="E24" s="595"/>
      <c r="F24" s="595"/>
      <c r="G24" s="595"/>
      <c r="H24" s="595"/>
      <c r="I24" s="299"/>
      <c r="J24" s="602"/>
      <c r="K24" s="603"/>
      <c r="L24" s="604"/>
    </row>
    <row r="25" spans="1:24" s="86" customFormat="1" ht="18.75" customHeight="1">
      <c r="A25" s="582"/>
      <c r="B25" s="583"/>
      <c r="C25" s="583"/>
      <c r="D25" s="605" t="s">
        <v>96</v>
      </c>
      <c r="E25" s="606"/>
      <c r="F25" s="606"/>
      <c r="G25" s="606"/>
      <c r="H25" s="606"/>
      <c r="I25" s="607"/>
      <c r="J25" s="597"/>
      <c r="K25" s="597"/>
      <c r="L25" s="598"/>
    </row>
    <row r="26" spans="1:24" s="86" customFormat="1" ht="18.75" customHeight="1" thickBot="1">
      <c r="A26" s="588"/>
      <c r="B26" s="589"/>
      <c r="C26" s="589"/>
      <c r="D26" s="608"/>
      <c r="E26" s="609"/>
      <c r="F26" s="609"/>
      <c r="G26" s="609"/>
      <c r="H26" s="609"/>
      <c r="I26" s="610"/>
      <c r="J26" s="603"/>
      <c r="K26" s="603"/>
      <c r="L26" s="604"/>
      <c r="N26" s="113"/>
      <c r="O26" s="113"/>
      <c r="P26" s="113"/>
      <c r="Q26" s="113"/>
      <c r="R26" s="113"/>
      <c r="T26" s="113"/>
      <c r="U26" s="113"/>
      <c r="V26" s="113"/>
      <c r="W26" s="113"/>
      <c r="X26" s="113"/>
    </row>
    <row r="27" spans="1:24" s="82" customFormat="1" ht="15" customHeight="1">
      <c r="A27" s="582"/>
      <c r="B27" s="583"/>
      <c r="C27" s="583"/>
      <c r="D27" s="613" t="s">
        <v>13</v>
      </c>
      <c r="E27" s="614"/>
      <c r="F27" s="614"/>
      <c r="G27" s="614"/>
      <c r="H27" s="614"/>
      <c r="I27" s="615"/>
      <c r="J27" s="597"/>
      <c r="K27" s="597"/>
      <c r="L27" s="598"/>
      <c r="N27" s="18"/>
      <c r="O27" s="72"/>
      <c r="P27" s="72"/>
      <c r="Q27" s="72"/>
      <c r="R27" s="18"/>
      <c r="T27" s="18"/>
      <c r="U27" s="72"/>
      <c r="V27" s="72"/>
      <c r="W27" s="72"/>
      <c r="X27" s="18"/>
    </row>
    <row r="28" spans="1:24" s="82" customFormat="1" ht="15" customHeight="1">
      <c r="A28" s="585"/>
      <c r="B28" s="586"/>
      <c r="C28" s="586"/>
      <c r="D28" s="616"/>
      <c r="E28" s="617"/>
      <c r="F28" s="617"/>
      <c r="G28" s="617"/>
      <c r="H28" s="617"/>
      <c r="I28" s="618"/>
      <c r="J28" s="600"/>
      <c r="K28" s="600"/>
      <c r="L28" s="601"/>
      <c r="N28" s="18"/>
      <c r="O28" s="12"/>
      <c r="P28" s="12"/>
      <c r="Q28" s="12"/>
      <c r="R28" s="18"/>
      <c r="T28" s="18"/>
      <c r="U28" s="13"/>
      <c r="V28" s="13"/>
      <c r="W28" s="13"/>
      <c r="X28" s="18"/>
    </row>
    <row r="29" spans="1:24" s="82" customFormat="1" ht="15" customHeight="1" thickBot="1">
      <c r="A29" s="588"/>
      <c r="B29" s="589"/>
      <c r="C29" s="589"/>
      <c r="D29" s="616"/>
      <c r="E29" s="617"/>
      <c r="F29" s="617"/>
      <c r="G29" s="617"/>
      <c r="H29" s="617"/>
      <c r="I29" s="618"/>
      <c r="J29" s="603"/>
      <c r="K29" s="603"/>
      <c r="L29" s="604"/>
      <c r="N29" s="18"/>
      <c r="O29" s="18"/>
      <c r="P29" s="18"/>
      <c r="Q29" s="18"/>
      <c r="R29" s="18"/>
      <c r="T29" s="18"/>
      <c r="U29" s="18"/>
      <c r="V29" s="18"/>
      <c r="W29" s="18"/>
      <c r="X29" s="18"/>
    </row>
    <row r="30" spans="1:24" s="86" customFormat="1" ht="18.75" customHeight="1">
      <c r="A30" s="582"/>
      <c r="B30" s="583"/>
      <c r="C30" s="583"/>
      <c r="D30" s="605" t="s">
        <v>14</v>
      </c>
      <c r="E30" s="606"/>
      <c r="F30" s="606"/>
      <c r="G30" s="606"/>
      <c r="H30" s="606"/>
      <c r="I30" s="607"/>
      <c r="J30" s="597"/>
      <c r="K30" s="597"/>
      <c r="L30" s="598"/>
      <c r="T30" s="128"/>
      <c r="U30" s="128"/>
      <c r="V30" s="128"/>
      <c r="W30" s="128"/>
      <c r="X30" s="128"/>
    </row>
    <row r="31" spans="1:24" s="86" customFormat="1" ht="18.75" customHeight="1" thickBot="1">
      <c r="A31" s="588"/>
      <c r="B31" s="589"/>
      <c r="C31" s="589"/>
      <c r="D31" s="608"/>
      <c r="E31" s="609"/>
      <c r="F31" s="609"/>
      <c r="G31" s="609"/>
      <c r="H31" s="609"/>
      <c r="I31" s="610"/>
      <c r="J31" s="603"/>
      <c r="K31" s="603"/>
      <c r="L31" s="604"/>
    </row>
    <row r="32" spans="1:24" s="82" customFormat="1" ht="15" customHeight="1">
      <c r="A32" s="582"/>
      <c r="B32" s="583"/>
      <c r="C32" s="583"/>
      <c r="D32" s="605" t="s">
        <v>15</v>
      </c>
      <c r="E32" s="606"/>
      <c r="F32" s="606"/>
      <c r="G32" s="606"/>
      <c r="H32" s="606"/>
      <c r="I32" s="607"/>
      <c r="J32" s="597"/>
      <c r="K32" s="597"/>
      <c r="L32" s="598"/>
    </row>
    <row r="33" spans="1:12" s="82" customFormat="1" ht="15" customHeight="1" thickBot="1">
      <c r="A33" s="588"/>
      <c r="B33" s="589"/>
      <c r="C33" s="589"/>
      <c r="D33" s="608"/>
      <c r="E33" s="609"/>
      <c r="F33" s="609"/>
      <c r="G33" s="609"/>
      <c r="H33" s="609"/>
      <c r="I33" s="610"/>
      <c r="J33" s="603"/>
      <c r="K33" s="603"/>
      <c r="L33" s="604"/>
    </row>
    <row r="34" spans="1:12" s="82" customFormat="1" ht="15.75" customHeight="1">
      <c r="A34" s="91"/>
      <c r="B34" s="91"/>
    </row>
    <row r="35" spans="1:12" s="107" customFormat="1" ht="15" customHeight="1">
      <c r="A35" s="362" t="s">
        <v>137</v>
      </c>
      <c r="B35" s="362"/>
      <c r="C35" s="362"/>
      <c r="D35" s="362"/>
      <c r="E35" s="362"/>
      <c r="F35" s="362"/>
      <c r="G35" s="362"/>
      <c r="H35" s="362"/>
      <c r="I35" s="362"/>
      <c r="J35" s="362"/>
      <c r="K35" s="362"/>
      <c r="L35" s="362"/>
    </row>
    <row r="36" spans="1:12" s="107" customFormat="1">
      <c r="A36" s="362"/>
      <c r="B36" s="362"/>
      <c r="C36" s="362"/>
      <c r="D36" s="362"/>
      <c r="E36" s="362"/>
      <c r="F36" s="362"/>
      <c r="G36" s="362"/>
      <c r="H36" s="362"/>
      <c r="I36" s="362"/>
      <c r="J36" s="362"/>
      <c r="K36" s="362"/>
      <c r="L36" s="362"/>
    </row>
    <row r="37" spans="1:12" s="107" customFormat="1">
      <c r="A37" s="362"/>
      <c r="B37" s="362"/>
      <c r="C37" s="362"/>
      <c r="D37" s="362"/>
      <c r="E37" s="362"/>
      <c r="F37" s="362"/>
      <c r="G37" s="362"/>
      <c r="H37" s="362"/>
      <c r="I37" s="362"/>
      <c r="J37" s="362"/>
      <c r="K37" s="362"/>
      <c r="L37" s="362"/>
    </row>
    <row r="38" spans="1:12" s="107" customFormat="1">
      <c r="A38" s="362"/>
      <c r="B38" s="362"/>
      <c r="C38" s="362"/>
      <c r="D38" s="362"/>
      <c r="E38" s="362"/>
      <c r="F38" s="362"/>
      <c r="G38" s="362"/>
      <c r="H38" s="362"/>
      <c r="I38" s="362"/>
      <c r="J38" s="362"/>
      <c r="K38" s="362"/>
      <c r="L38" s="362"/>
    </row>
    <row r="39" spans="1:12" s="82" customFormat="1" ht="30.75" customHeight="1">
      <c r="A39" s="96"/>
      <c r="B39" s="331" t="s">
        <v>2</v>
      </c>
      <c r="C39" s="332"/>
      <c r="D39" s="612" t="s">
        <v>0</v>
      </c>
      <c r="E39" s="612"/>
      <c r="F39" s="612"/>
      <c r="G39" s="612"/>
      <c r="H39" s="612"/>
      <c r="I39" s="612"/>
      <c r="J39" s="262" t="s">
        <v>3</v>
      </c>
      <c r="K39" s="263"/>
      <c r="L39" s="97"/>
    </row>
    <row r="40" spans="1:12" s="82" customFormat="1" ht="30.75" customHeight="1">
      <c r="A40" s="96"/>
      <c r="B40" s="358"/>
      <c r="C40" s="360"/>
      <c r="D40" s="619" t="s">
        <v>4</v>
      </c>
      <c r="E40" s="619"/>
      <c r="F40" s="619"/>
      <c r="G40" s="619"/>
      <c r="H40" s="619"/>
      <c r="I40" s="619"/>
      <c r="J40" s="264"/>
      <c r="K40" s="265"/>
      <c r="L40" s="97"/>
    </row>
    <row r="41" spans="1:12" s="82" customFormat="1" ht="30.75" customHeight="1">
      <c r="A41" s="96"/>
      <c r="B41" s="258"/>
      <c r="C41" s="259"/>
      <c r="D41" s="619" t="s">
        <v>5</v>
      </c>
      <c r="E41" s="619"/>
      <c r="F41" s="619"/>
      <c r="G41" s="619"/>
      <c r="H41" s="619"/>
      <c r="I41" s="619"/>
      <c r="J41" s="266"/>
      <c r="K41" s="267"/>
      <c r="L41" s="97"/>
    </row>
    <row r="42" spans="1:12" s="82" customFormat="1" ht="30.75" customHeight="1">
      <c r="A42" s="96"/>
      <c r="B42" s="358"/>
      <c r="C42" s="360"/>
      <c r="D42" s="619" t="s">
        <v>6</v>
      </c>
      <c r="E42" s="619"/>
      <c r="F42" s="619"/>
      <c r="G42" s="619"/>
      <c r="H42" s="619"/>
      <c r="I42" s="619"/>
      <c r="J42" s="266"/>
      <c r="K42" s="267"/>
      <c r="L42" s="97"/>
    </row>
    <row r="43" spans="1:12" s="82" customFormat="1" ht="30.75" customHeight="1">
      <c r="A43" s="96"/>
      <c r="B43" s="258"/>
      <c r="C43" s="259"/>
      <c r="D43" s="619" t="s">
        <v>7</v>
      </c>
      <c r="E43" s="619"/>
      <c r="F43" s="619"/>
      <c r="G43" s="619"/>
      <c r="H43" s="619"/>
      <c r="I43" s="619"/>
      <c r="J43" s="264"/>
      <c r="K43" s="265"/>
      <c r="L43" s="97"/>
    </row>
    <row r="44" spans="1:12" s="82" customFormat="1" ht="30.75" customHeight="1">
      <c r="A44" s="96"/>
      <c r="B44" s="258"/>
      <c r="C44" s="259"/>
      <c r="D44" s="619" t="s">
        <v>16</v>
      </c>
      <c r="E44" s="619"/>
      <c r="F44" s="619"/>
      <c r="G44" s="619"/>
      <c r="H44" s="619"/>
      <c r="I44" s="619"/>
      <c r="J44" s="264"/>
      <c r="K44" s="265"/>
      <c r="L44" s="97"/>
    </row>
    <row r="45" spans="1:12" s="82" customFormat="1" ht="30.75" customHeight="1">
      <c r="A45" s="96"/>
      <c r="B45" s="258"/>
      <c r="C45" s="259"/>
      <c r="D45" s="619" t="s">
        <v>1</v>
      </c>
      <c r="E45" s="619"/>
      <c r="F45" s="619"/>
      <c r="G45" s="619"/>
      <c r="H45" s="619"/>
      <c r="I45" s="619"/>
      <c r="J45" s="266"/>
      <c r="K45" s="267"/>
      <c r="L45" s="97"/>
    </row>
    <row r="46" spans="1:12" s="82" customFormat="1" ht="12" customHeight="1">
      <c r="A46" s="97"/>
      <c r="B46" s="106"/>
      <c r="C46" s="97"/>
      <c r="D46" s="97"/>
      <c r="E46" s="97"/>
      <c r="F46" s="97"/>
      <c r="G46" s="97"/>
      <c r="H46" s="97"/>
      <c r="I46" s="97"/>
      <c r="J46" s="97"/>
      <c r="K46" s="106"/>
      <c r="L46" s="97"/>
    </row>
    <row r="47" spans="1:12" s="107" customFormat="1" ht="12" customHeight="1">
      <c r="B47" s="108"/>
      <c r="K47" s="108"/>
    </row>
    <row r="48" spans="1:12" s="82" customFormat="1" ht="15" customHeight="1">
      <c r="A48" s="356" t="s">
        <v>17</v>
      </c>
      <c r="B48" s="356"/>
      <c r="C48" s="356"/>
      <c r="D48" s="356"/>
      <c r="E48" s="356"/>
      <c r="F48" s="356"/>
      <c r="G48" s="356"/>
      <c r="H48" s="356"/>
      <c r="I48" s="356"/>
      <c r="J48" s="356"/>
      <c r="K48" s="356"/>
      <c r="L48" s="356"/>
    </row>
    <row r="49" spans="1:16" s="82" customFormat="1">
      <c r="A49" s="289" t="s">
        <v>144</v>
      </c>
      <c r="B49" s="289"/>
      <c r="C49" s="289"/>
      <c r="D49" s="289"/>
      <c r="E49" s="289"/>
      <c r="F49" s="289"/>
      <c r="G49" s="289"/>
      <c r="H49" s="289"/>
      <c r="I49" s="289"/>
      <c r="J49" s="289"/>
      <c r="K49" s="289"/>
      <c r="L49" s="14" t="str">
        <f>IF((SUM(A22,A25,A27,A30,A32)=SUM(B40:C45)),"OK","Error")</f>
        <v>OK</v>
      </c>
    </row>
    <row r="50" spans="1:16" s="82" customFormat="1">
      <c r="A50" s="289" t="s">
        <v>143</v>
      </c>
      <c r="B50" s="289"/>
      <c r="C50" s="289"/>
      <c r="D50" s="289"/>
      <c r="E50" s="289"/>
      <c r="F50" s="289"/>
      <c r="G50" s="289"/>
      <c r="H50" s="289"/>
      <c r="I50" s="289"/>
      <c r="J50" s="289"/>
      <c r="K50" s="289"/>
      <c r="L50" s="14" t="str">
        <f>IF((SUM(J32,J30,J27,J25,J22)=SUM(J40:K45)),"OK","Error")</f>
        <v>OK</v>
      </c>
    </row>
    <row r="51" spans="1:16">
      <c r="A51" s="69"/>
      <c r="B51" s="69"/>
      <c r="C51" s="69"/>
      <c r="D51" s="69"/>
      <c r="E51" s="69"/>
      <c r="F51" s="69"/>
      <c r="G51" s="69"/>
      <c r="H51" s="69"/>
      <c r="I51" s="69"/>
      <c r="J51" s="69"/>
      <c r="K51" s="69"/>
      <c r="L51" s="14"/>
    </row>
    <row r="52" spans="1:16" s="2" customFormat="1" ht="16.5" customHeight="1">
      <c r="A52" s="71"/>
      <c r="K52" s="70"/>
    </row>
    <row r="53" spans="1:16" ht="26.25" customHeight="1">
      <c r="A53" s="622" t="s">
        <v>70</v>
      </c>
      <c r="B53" s="622"/>
      <c r="C53" s="622"/>
      <c r="D53" s="622"/>
      <c r="E53" s="622"/>
      <c r="F53" s="622"/>
      <c r="G53" s="622"/>
      <c r="H53" s="622"/>
      <c r="I53" s="622"/>
      <c r="J53" s="622"/>
      <c r="K53" s="622"/>
      <c r="L53" s="622"/>
    </row>
    <row r="54" spans="1:16" ht="16" customHeight="1">
      <c r="A54" s="127"/>
      <c r="B54" s="127"/>
      <c r="C54" s="127"/>
      <c r="D54" s="127"/>
      <c r="E54" s="127"/>
      <c r="F54" s="127"/>
      <c r="G54" s="127"/>
      <c r="H54" s="127"/>
      <c r="I54" s="127"/>
      <c r="J54" s="127"/>
      <c r="K54" s="127"/>
      <c r="L54" s="127"/>
    </row>
    <row r="55" spans="1:16" s="98" customFormat="1" ht="63" customHeight="1">
      <c r="A55" s="542" t="s">
        <v>145</v>
      </c>
      <c r="B55" s="543"/>
      <c r="C55" s="543"/>
      <c r="D55" s="543"/>
      <c r="E55" s="543"/>
      <c r="F55" s="543"/>
      <c r="G55" s="543"/>
      <c r="H55" s="543"/>
      <c r="I55" s="543"/>
      <c r="J55" s="543"/>
      <c r="K55" s="543"/>
      <c r="L55" s="544"/>
      <c r="M55" s="129"/>
      <c r="N55" s="129"/>
      <c r="O55" s="129"/>
      <c r="P55" s="129"/>
    </row>
    <row r="56" spans="1:16" s="98" customFormat="1" ht="15" customHeight="1">
      <c r="A56" s="99"/>
      <c r="K56" s="7"/>
      <c r="L56" s="100"/>
    </row>
    <row r="57" spans="1:16" s="98" customFormat="1" ht="31" customHeight="1">
      <c r="A57" s="549"/>
      <c r="B57" s="550"/>
      <c r="C57" s="480" t="s">
        <v>97</v>
      </c>
      <c r="D57" s="540"/>
      <c r="E57" s="540"/>
      <c r="F57" s="540"/>
      <c r="G57" s="540"/>
      <c r="H57" s="540"/>
      <c r="I57" s="540"/>
      <c r="J57" s="540"/>
      <c r="K57" s="540"/>
      <c r="L57" s="541"/>
      <c r="M57" s="130"/>
      <c r="N57" s="130"/>
    </row>
    <row r="58" spans="1:16" s="98" customFormat="1" ht="53.25" customHeight="1">
      <c r="A58" s="536" t="s">
        <v>54</v>
      </c>
      <c r="B58" s="537"/>
      <c r="C58" s="545"/>
      <c r="D58" s="546"/>
      <c r="E58" s="546"/>
      <c r="F58" s="546"/>
      <c r="G58" s="546"/>
      <c r="H58" s="547"/>
      <c r="I58" s="547"/>
      <c r="J58" s="547"/>
      <c r="K58" s="547"/>
      <c r="L58" s="548"/>
      <c r="M58" s="130"/>
      <c r="N58" s="130"/>
    </row>
    <row r="59" spans="1:16" s="98" customFormat="1" ht="53.25" customHeight="1">
      <c r="A59" s="536" t="s">
        <v>54</v>
      </c>
      <c r="B59" s="537"/>
      <c r="C59" s="545"/>
      <c r="D59" s="546"/>
      <c r="E59" s="546"/>
      <c r="F59" s="546"/>
      <c r="G59" s="546"/>
      <c r="H59" s="547"/>
      <c r="I59" s="547"/>
      <c r="J59" s="547"/>
      <c r="K59" s="547"/>
      <c r="L59" s="548"/>
      <c r="M59" s="130"/>
      <c r="N59" s="130"/>
    </row>
    <row r="60" spans="1:16" s="98" customFormat="1" ht="53.25" customHeight="1">
      <c r="A60" s="536" t="s">
        <v>54</v>
      </c>
      <c r="B60" s="537"/>
      <c r="C60" s="545"/>
      <c r="D60" s="546"/>
      <c r="E60" s="546"/>
      <c r="F60" s="546"/>
      <c r="G60" s="546"/>
      <c r="H60" s="547"/>
      <c r="I60" s="547"/>
      <c r="J60" s="547"/>
      <c r="K60" s="547"/>
      <c r="L60" s="548"/>
      <c r="M60" s="130"/>
      <c r="N60" s="130"/>
    </row>
    <row r="61" spans="1:16" s="98" customFormat="1" ht="53.25" customHeight="1">
      <c r="A61" s="536" t="s">
        <v>54</v>
      </c>
      <c r="B61" s="537"/>
      <c r="C61" s="276"/>
      <c r="D61" s="277"/>
      <c r="E61" s="277"/>
      <c r="F61" s="277"/>
      <c r="G61" s="277"/>
      <c r="H61" s="538"/>
      <c r="I61" s="538"/>
      <c r="J61" s="538"/>
      <c r="K61" s="538"/>
      <c r="L61" s="539"/>
      <c r="M61" s="130"/>
      <c r="N61" s="130"/>
    </row>
    <row r="62" spans="1:16" s="98" customFormat="1" ht="53.25" customHeight="1">
      <c r="A62" s="536" t="s">
        <v>54</v>
      </c>
      <c r="B62" s="537"/>
      <c r="C62" s="276"/>
      <c r="D62" s="277"/>
      <c r="E62" s="277"/>
      <c r="F62" s="277"/>
      <c r="G62" s="277"/>
      <c r="H62" s="538"/>
      <c r="I62" s="538"/>
      <c r="J62" s="538"/>
      <c r="K62" s="538"/>
      <c r="L62" s="539"/>
      <c r="M62" s="130"/>
      <c r="N62" s="130"/>
    </row>
    <row r="63" spans="1:16" s="98" customFormat="1" ht="53.25" customHeight="1">
      <c r="A63" s="536" t="s">
        <v>54</v>
      </c>
      <c r="B63" s="537"/>
      <c r="C63" s="276"/>
      <c r="D63" s="277"/>
      <c r="E63" s="277"/>
      <c r="F63" s="277"/>
      <c r="G63" s="277"/>
      <c r="H63" s="538"/>
      <c r="I63" s="538"/>
      <c r="J63" s="538"/>
      <c r="K63" s="538"/>
      <c r="L63" s="539"/>
      <c r="M63" s="130"/>
      <c r="N63" s="130"/>
    </row>
    <row r="64" spans="1:16" s="98" customFormat="1" ht="53.25" customHeight="1">
      <c r="A64" s="536" t="s">
        <v>54</v>
      </c>
      <c r="B64" s="537"/>
      <c r="C64" s="276"/>
      <c r="D64" s="277"/>
      <c r="E64" s="277"/>
      <c r="F64" s="277"/>
      <c r="G64" s="277"/>
      <c r="H64" s="538"/>
      <c r="I64" s="538"/>
      <c r="J64" s="538"/>
      <c r="K64" s="538"/>
      <c r="L64" s="539"/>
      <c r="M64" s="130"/>
      <c r="N64" s="130"/>
    </row>
    <row r="65" spans="1:14" s="131" customFormat="1" ht="15" customHeight="1">
      <c r="A65" s="621"/>
      <c r="B65" s="621"/>
      <c r="C65" s="620"/>
      <c r="D65" s="620"/>
      <c r="E65" s="620"/>
      <c r="F65" s="620"/>
      <c r="G65" s="620"/>
      <c r="I65" s="132"/>
      <c r="J65" s="133"/>
      <c r="K65" s="133"/>
      <c r="L65" s="133"/>
      <c r="M65" s="133"/>
    </row>
    <row r="66" spans="1:14" s="98" customFormat="1" ht="30" customHeight="1">
      <c r="A66" s="549"/>
      <c r="B66" s="550"/>
      <c r="C66" s="480" t="s">
        <v>98</v>
      </c>
      <c r="D66" s="540"/>
      <c r="E66" s="540"/>
      <c r="F66" s="540"/>
      <c r="G66" s="540"/>
      <c r="H66" s="540"/>
      <c r="I66" s="540"/>
      <c r="J66" s="540"/>
      <c r="K66" s="540"/>
      <c r="L66" s="541"/>
    </row>
    <row r="67" spans="1:14" s="98" customFormat="1" ht="53.25" customHeight="1">
      <c r="A67" s="536" t="s">
        <v>54</v>
      </c>
      <c r="B67" s="537"/>
      <c r="C67" s="545"/>
      <c r="D67" s="546"/>
      <c r="E67" s="546"/>
      <c r="F67" s="546"/>
      <c r="G67" s="546"/>
      <c r="H67" s="547"/>
      <c r="I67" s="547"/>
      <c r="J67" s="547"/>
      <c r="K67" s="547"/>
      <c r="L67" s="548"/>
      <c r="M67" s="130"/>
      <c r="N67" s="130"/>
    </row>
    <row r="68" spans="1:14" s="98" customFormat="1" ht="53.25" customHeight="1">
      <c r="A68" s="536" t="s">
        <v>54</v>
      </c>
      <c r="B68" s="537"/>
      <c r="C68" s="545"/>
      <c r="D68" s="546"/>
      <c r="E68" s="546"/>
      <c r="F68" s="546"/>
      <c r="G68" s="546"/>
      <c r="H68" s="547"/>
      <c r="I68" s="547"/>
      <c r="J68" s="547"/>
      <c r="K68" s="547"/>
      <c r="L68" s="548"/>
      <c r="M68" s="130"/>
      <c r="N68" s="130"/>
    </row>
    <row r="69" spans="1:14" s="98" customFormat="1" ht="53.25" customHeight="1">
      <c r="A69" s="536" t="s">
        <v>54</v>
      </c>
      <c r="B69" s="537"/>
      <c r="C69" s="545"/>
      <c r="D69" s="546"/>
      <c r="E69" s="546"/>
      <c r="F69" s="546"/>
      <c r="G69" s="546"/>
      <c r="H69" s="547"/>
      <c r="I69" s="547"/>
      <c r="J69" s="547"/>
      <c r="K69" s="547"/>
      <c r="L69" s="548"/>
      <c r="M69" s="130"/>
      <c r="N69" s="130"/>
    </row>
    <row r="70" spans="1:14" s="98" customFormat="1" ht="53.25" customHeight="1">
      <c r="A70" s="536" t="s">
        <v>54</v>
      </c>
      <c r="B70" s="537"/>
      <c r="C70" s="276"/>
      <c r="D70" s="277"/>
      <c r="E70" s="277"/>
      <c r="F70" s="277"/>
      <c r="G70" s="277"/>
      <c r="H70" s="538"/>
      <c r="I70" s="538"/>
      <c r="J70" s="538"/>
      <c r="K70" s="538"/>
      <c r="L70" s="539"/>
      <c r="M70" s="130"/>
      <c r="N70" s="130"/>
    </row>
    <row r="71" spans="1:14" s="98" customFormat="1" ht="53.25" customHeight="1">
      <c r="A71" s="536" t="s">
        <v>54</v>
      </c>
      <c r="B71" s="537"/>
      <c r="C71" s="276"/>
      <c r="D71" s="277"/>
      <c r="E71" s="277"/>
      <c r="F71" s="277"/>
      <c r="G71" s="277"/>
      <c r="H71" s="538"/>
      <c r="I71" s="538"/>
      <c r="J71" s="538"/>
      <c r="K71" s="538"/>
      <c r="L71" s="539"/>
      <c r="M71" s="130"/>
      <c r="N71" s="130"/>
    </row>
    <row r="72" spans="1:14" s="98" customFormat="1" ht="53.25" customHeight="1">
      <c r="A72" s="536" t="s">
        <v>54</v>
      </c>
      <c r="B72" s="537"/>
      <c r="C72" s="276"/>
      <c r="D72" s="277"/>
      <c r="E72" s="277"/>
      <c r="F72" s="277"/>
      <c r="G72" s="277"/>
      <c r="H72" s="538"/>
      <c r="I72" s="538"/>
      <c r="J72" s="538"/>
      <c r="K72" s="538"/>
      <c r="L72" s="539"/>
      <c r="M72" s="130"/>
      <c r="N72" s="130"/>
    </row>
    <row r="73" spans="1:14" s="98" customFormat="1" ht="53.25" customHeight="1">
      <c r="A73" s="536" t="s">
        <v>54</v>
      </c>
      <c r="B73" s="537"/>
      <c r="C73" s="276"/>
      <c r="D73" s="277"/>
      <c r="E73" s="277"/>
      <c r="F73" s="277"/>
      <c r="G73" s="277"/>
      <c r="H73" s="538"/>
      <c r="I73" s="538"/>
      <c r="J73" s="538"/>
      <c r="K73" s="538"/>
      <c r="L73" s="539"/>
      <c r="M73" s="130"/>
      <c r="N73" s="130"/>
    </row>
    <row r="74" spans="1:14" s="98" customFormat="1" ht="30" customHeight="1">
      <c r="A74" s="553" t="s">
        <v>74</v>
      </c>
      <c r="B74" s="553"/>
      <c r="C74" s="553"/>
      <c r="D74" s="553"/>
      <c r="E74" s="553"/>
      <c r="F74" s="553"/>
      <c r="G74" s="553"/>
      <c r="H74" s="553"/>
      <c r="I74" s="553"/>
      <c r="J74" s="553"/>
      <c r="K74" s="553"/>
      <c r="L74" s="553"/>
    </row>
    <row r="75" spans="1:14" s="98" customFormat="1" ht="15" customHeight="1"/>
    <row r="76" spans="1:14" s="98" customFormat="1" ht="30" customHeight="1">
      <c r="A76" s="549"/>
      <c r="B76" s="550"/>
      <c r="C76" s="480" t="s">
        <v>99</v>
      </c>
      <c r="D76" s="540"/>
      <c r="E76" s="540"/>
      <c r="F76" s="540"/>
      <c r="G76" s="540"/>
      <c r="H76" s="540"/>
      <c r="I76" s="540"/>
      <c r="J76" s="540"/>
      <c r="K76" s="540"/>
      <c r="L76" s="541"/>
    </row>
    <row r="77" spans="1:14" s="98" customFormat="1" ht="53.25" customHeight="1">
      <c r="A77" s="536" t="s">
        <v>54</v>
      </c>
      <c r="B77" s="537"/>
      <c r="C77" s="545"/>
      <c r="D77" s="546"/>
      <c r="E77" s="546"/>
      <c r="F77" s="546"/>
      <c r="G77" s="546"/>
      <c r="H77" s="547"/>
      <c r="I77" s="547"/>
      <c r="J77" s="547"/>
      <c r="K77" s="547"/>
      <c r="L77" s="548"/>
      <c r="M77" s="130"/>
      <c r="N77" s="130"/>
    </row>
    <row r="78" spans="1:14" s="98" customFormat="1" ht="53.25" customHeight="1">
      <c r="A78" s="536" t="s">
        <v>54</v>
      </c>
      <c r="B78" s="537"/>
      <c r="C78" s="545"/>
      <c r="D78" s="546"/>
      <c r="E78" s="546"/>
      <c r="F78" s="546"/>
      <c r="G78" s="546"/>
      <c r="H78" s="547"/>
      <c r="I78" s="547"/>
      <c r="J78" s="547"/>
      <c r="K78" s="547"/>
      <c r="L78" s="548"/>
      <c r="M78" s="130"/>
      <c r="N78" s="130"/>
    </row>
    <row r="79" spans="1:14" s="98" customFormat="1" ht="53.25" customHeight="1">
      <c r="A79" s="536" t="s">
        <v>54</v>
      </c>
      <c r="B79" s="537"/>
      <c r="C79" s="545"/>
      <c r="D79" s="546"/>
      <c r="E79" s="546"/>
      <c r="F79" s="546"/>
      <c r="G79" s="546"/>
      <c r="H79" s="547"/>
      <c r="I79" s="547"/>
      <c r="J79" s="547"/>
      <c r="K79" s="547"/>
      <c r="L79" s="548"/>
      <c r="M79" s="130"/>
      <c r="N79" s="130"/>
    </row>
    <row r="80" spans="1:14" s="98" customFormat="1" ht="53.25" customHeight="1">
      <c r="A80" s="536" t="s">
        <v>54</v>
      </c>
      <c r="B80" s="537"/>
      <c r="C80" s="276"/>
      <c r="D80" s="277"/>
      <c r="E80" s="277"/>
      <c r="F80" s="277"/>
      <c r="G80" s="277"/>
      <c r="H80" s="538"/>
      <c r="I80" s="538"/>
      <c r="J80" s="538"/>
      <c r="K80" s="538"/>
      <c r="L80" s="539"/>
      <c r="M80" s="130"/>
      <c r="N80" s="130"/>
    </row>
    <row r="81" spans="1:14" s="98" customFormat="1" ht="53.25" customHeight="1">
      <c r="A81" s="536" t="s">
        <v>54</v>
      </c>
      <c r="B81" s="537"/>
      <c r="C81" s="276"/>
      <c r="D81" s="277"/>
      <c r="E81" s="277"/>
      <c r="F81" s="277"/>
      <c r="G81" s="277"/>
      <c r="H81" s="538"/>
      <c r="I81" s="538"/>
      <c r="J81" s="538"/>
      <c r="K81" s="538"/>
      <c r="L81" s="539"/>
      <c r="M81" s="130"/>
      <c r="N81" s="130"/>
    </row>
    <row r="82" spans="1:14" s="98" customFormat="1" ht="53.25" customHeight="1">
      <c r="A82" s="536" t="s">
        <v>54</v>
      </c>
      <c r="B82" s="537"/>
      <c r="C82" s="276"/>
      <c r="D82" s="277"/>
      <c r="E82" s="277"/>
      <c r="F82" s="277"/>
      <c r="G82" s="277"/>
      <c r="H82" s="538"/>
      <c r="I82" s="538"/>
      <c r="J82" s="538"/>
      <c r="K82" s="538"/>
      <c r="L82" s="539"/>
      <c r="M82" s="130"/>
      <c r="N82" s="130"/>
    </row>
    <row r="83" spans="1:14" s="98" customFormat="1" ht="53.25" customHeight="1">
      <c r="A83" s="536" t="s">
        <v>54</v>
      </c>
      <c r="B83" s="537"/>
      <c r="C83" s="276"/>
      <c r="D83" s="277"/>
      <c r="E83" s="277"/>
      <c r="F83" s="277"/>
      <c r="G83" s="277"/>
      <c r="H83" s="538"/>
      <c r="I83" s="538"/>
      <c r="J83" s="538"/>
      <c r="K83" s="538"/>
      <c r="L83" s="539"/>
      <c r="M83" s="130"/>
      <c r="N83" s="130"/>
    </row>
    <row r="84" spans="1:14" s="98" customFormat="1" ht="18" customHeight="1">
      <c r="A84" s="99"/>
      <c r="K84" s="7"/>
      <c r="L84" s="100"/>
    </row>
    <row r="85" spans="1:14" s="98" customFormat="1" ht="45" customHeight="1">
      <c r="A85" s="549"/>
      <c r="B85" s="550"/>
      <c r="C85" s="480" t="s">
        <v>100</v>
      </c>
      <c r="D85" s="540"/>
      <c r="E85" s="540"/>
      <c r="F85" s="540"/>
      <c r="G85" s="540"/>
      <c r="H85" s="540"/>
      <c r="I85" s="540"/>
      <c r="J85" s="540"/>
      <c r="K85" s="540"/>
      <c r="L85" s="541"/>
    </row>
    <row r="86" spans="1:14" s="98" customFormat="1" ht="53.25" customHeight="1">
      <c r="A86" s="536" t="s">
        <v>54</v>
      </c>
      <c r="B86" s="537"/>
      <c r="C86" s="545"/>
      <c r="D86" s="546"/>
      <c r="E86" s="546"/>
      <c r="F86" s="546"/>
      <c r="G86" s="546"/>
      <c r="H86" s="547"/>
      <c r="I86" s="547"/>
      <c r="J86" s="547"/>
      <c r="K86" s="547"/>
      <c r="L86" s="548"/>
      <c r="M86" s="130"/>
      <c r="N86" s="130"/>
    </row>
    <row r="87" spans="1:14" s="98" customFormat="1" ht="53.25" customHeight="1">
      <c r="A87" s="536" t="s">
        <v>54</v>
      </c>
      <c r="B87" s="537"/>
      <c r="C87" s="545"/>
      <c r="D87" s="546"/>
      <c r="E87" s="546"/>
      <c r="F87" s="546"/>
      <c r="G87" s="546"/>
      <c r="H87" s="547"/>
      <c r="I87" s="547"/>
      <c r="J87" s="547"/>
      <c r="K87" s="547"/>
      <c r="L87" s="548"/>
      <c r="M87" s="130"/>
      <c r="N87" s="130"/>
    </row>
    <row r="88" spans="1:14" s="98" customFormat="1" ht="53.25" customHeight="1">
      <c r="A88" s="536" t="s">
        <v>54</v>
      </c>
      <c r="B88" s="537"/>
      <c r="C88" s="545"/>
      <c r="D88" s="546"/>
      <c r="E88" s="546"/>
      <c r="F88" s="546"/>
      <c r="G88" s="546"/>
      <c r="H88" s="547"/>
      <c r="I88" s="547"/>
      <c r="J88" s="547"/>
      <c r="K88" s="547"/>
      <c r="L88" s="548"/>
      <c r="M88" s="130"/>
      <c r="N88" s="130"/>
    </row>
    <row r="89" spans="1:14" s="98" customFormat="1" ht="53.25" customHeight="1">
      <c r="A89" s="536" t="s">
        <v>54</v>
      </c>
      <c r="B89" s="537"/>
      <c r="C89" s="276"/>
      <c r="D89" s="277"/>
      <c r="E89" s="277"/>
      <c r="F89" s="277"/>
      <c r="G89" s="277"/>
      <c r="H89" s="538"/>
      <c r="I89" s="538"/>
      <c r="J89" s="538"/>
      <c r="K89" s="538"/>
      <c r="L89" s="539"/>
      <c r="M89" s="130"/>
      <c r="N89" s="130"/>
    </row>
    <row r="90" spans="1:14" s="98" customFormat="1" ht="53.25" customHeight="1">
      <c r="A90" s="536" t="s">
        <v>54</v>
      </c>
      <c r="B90" s="537"/>
      <c r="C90" s="276"/>
      <c r="D90" s="277"/>
      <c r="E90" s="277"/>
      <c r="F90" s="277"/>
      <c r="G90" s="277"/>
      <c r="H90" s="538"/>
      <c r="I90" s="538"/>
      <c r="J90" s="538"/>
      <c r="K90" s="538"/>
      <c r="L90" s="539"/>
      <c r="M90" s="130"/>
      <c r="N90" s="130"/>
    </row>
    <row r="91" spans="1:14" s="98" customFormat="1" ht="53.25" customHeight="1">
      <c r="A91" s="536" t="s">
        <v>54</v>
      </c>
      <c r="B91" s="537"/>
      <c r="C91" s="276"/>
      <c r="D91" s="277"/>
      <c r="E91" s="277"/>
      <c r="F91" s="277"/>
      <c r="G91" s="277"/>
      <c r="H91" s="538"/>
      <c r="I91" s="538"/>
      <c r="J91" s="538"/>
      <c r="K91" s="538"/>
      <c r="L91" s="539"/>
      <c r="M91" s="130"/>
      <c r="N91" s="130"/>
    </row>
    <row r="92" spans="1:14" s="98" customFormat="1" ht="53.25" customHeight="1">
      <c r="A92" s="536" t="s">
        <v>54</v>
      </c>
      <c r="B92" s="537"/>
      <c r="C92" s="276"/>
      <c r="D92" s="277"/>
      <c r="E92" s="277"/>
      <c r="F92" s="277"/>
      <c r="G92" s="277"/>
      <c r="H92" s="538"/>
      <c r="I92" s="538"/>
      <c r="J92" s="538"/>
      <c r="K92" s="538"/>
      <c r="L92" s="539"/>
      <c r="M92" s="130"/>
      <c r="N92" s="130"/>
    </row>
    <row r="93" spans="1:14" s="98" customFormat="1" ht="30" customHeight="1">
      <c r="A93" s="553" t="s">
        <v>75</v>
      </c>
      <c r="B93" s="553"/>
      <c r="C93" s="553"/>
      <c r="D93" s="553"/>
      <c r="E93" s="553"/>
      <c r="F93" s="553"/>
      <c r="G93" s="553"/>
      <c r="H93" s="553"/>
      <c r="I93" s="553"/>
      <c r="J93" s="553"/>
      <c r="K93" s="553"/>
      <c r="L93" s="553"/>
    </row>
    <row r="94" spans="1:14" s="98" customFormat="1"/>
    <row r="95" spans="1:14" s="98" customFormat="1" ht="44" customHeight="1">
      <c r="A95" s="549"/>
      <c r="B95" s="550"/>
      <c r="C95" s="480" t="s">
        <v>101</v>
      </c>
      <c r="D95" s="540"/>
      <c r="E95" s="540"/>
      <c r="F95" s="540"/>
      <c r="G95" s="540"/>
      <c r="H95" s="540"/>
      <c r="I95" s="540"/>
      <c r="J95" s="540"/>
      <c r="K95" s="540"/>
      <c r="L95" s="541"/>
    </row>
    <row r="96" spans="1:14" s="98" customFormat="1" ht="53.25" customHeight="1">
      <c r="A96" s="536" t="s">
        <v>54</v>
      </c>
      <c r="B96" s="537"/>
      <c r="C96" s="545"/>
      <c r="D96" s="546"/>
      <c r="E96" s="546"/>
      <c r="F96" s="546"/>
      <c r="G96" s="546"/>
      <c r="H96" s="547"/>
      <c r="I96" s="547"/>
      <c r="J96" s="547"/>
      <c r="K96" s="547"/>
      <c r="L96" s="548"/>
      <c r="M96" s="130"/>
      <c r="N96" s="130"/>
    </row>
    <row r="97" spans="1:14" s="98" customFormat="1" ht="53.25" customHeight="1">
      <c r="A97" s="536" t="s">
        <v>54</v>
      </c>
      <c r="B97" s="537"/>
      <c r="C97" s="545"/>
      <c r="D97" s="546"/>
      <c r="E97" s="546"/>
      <c r="F97" s="546"/>
      <c r="G97" s="546"/>
      <c r="H97" s="547"/>
      <c r="I97" s="547"/>
      <c r="J97" s="547"/>
      <c r="K97" s="547"/>
      <c r="L97" s="548"/>
      <c r="M97" s="130"/>
      <c r="N97" s="130"/>
    </row>
    <row r="98" spans="1:14" s="98" customFormat="1" ht="53.25" customHeight="1">
      <c r="A98" s="536" t="s">
        <v>54</v>
      </c>
      <c r="B98" s="537"/>
      <c r="C98" s="545"/>
      <c r="D98" s="546"/>
      <c r="E98" s="546"/>
      <c r="F98" s="546"/>
      <c r="G98" s="546"/>
      <c r="H98" s="547"/>
      <c r="I98" s="547"/>
      <c r="J98" s="547"/>
      <c r="K98" s="547"/>
      <c r="L98" s="548"/>
      <c r="M98" s="130"/>
      <c r="N98" s="130"/>
    </row>
    <row r="99" spans="1:14" s="98" customFormat="1" ht="53.25" customHeight="1">
      <c r="A99" s="536" t="s">
        <v>54</v>
      </c>
      <c r="B99" s="537"/>
      <c r="C99" s="276"/>
      <c r="D99" s="277"/>
      <c r="E99" s="277"/>
      <c r="F99" s="277"/>
      <c r="G99" s="277"/>
      <c r="H99" s="538"/>
      <c r="I99" s="538"/>
      <c r="J99" s="538"/>
      <c r="K99" s="538"/>
      <c r="L99" s="539"/>
      <c r="M99" s="130"/>
      <c r="N99" s="130"/>
    </row>
    <row r="100" spans="1:14" s="98" customFormat="1" ht="53.25" customHeight="1">
      <c r="A100" s="536" t="s">
        <v>54</v>
      </c>
      <c r="B100" s="537"/>
      <c r="C100" s="276"/>
      <c r="D100" s="277"/>
      <c r="E100" s="277"/>
      <c r="F100" s="277"/>
      <c r="G100" s="277"/>
      <c r="H100" s="538"/>
      <c r="I100" s="538"/>
      <c r="J100" s="538"/>
      <c r="K100" s="538"/>
      <c r="L100" s="539"/>
      <c r="M100" s="130"/>
      <c r="N100" s="130"/>
    </row>
    <row r="101" spans="1:14" s="98" customFormat="1" ht="53.25" customHeight="1">
      <c r="A101" s="536" t="s">
        <v>54</v>
      </c>
      <c r="B101" s="537"/>
      <c r="C101" s="276"/>
      <c r="D101" s="277"/>
      <c r="E101" s="277"/>
      <c r="F101" s="277"/>
      <c r="G101" s="277"/>
      <c r="H101" s="538"/>
      <c r="I101" s="538"/>
      <c r="J101" s="538"/>
      <c r="K101" s="538"/>
      <c r="L101" s="539"/>
      <c r="M101" s="130"/>
      <c r="N101" s="130"/>
    </row>
    <row r="102" spans="1:14" s="98" customFormat="1" ht="53.25" customHeight="1">
      <c r="A102" s="536" t="s">
        <v>54</v>
      </c>
      <c r="B102" s="537"/>
      <c r="C102" s="276"/>
      <c r="D102" s="277"/>
      <c r="E102" s="277"/>
      <c r="F102" s="277"/>
      <c r="G102" s="277"/>
      <c r="H102" s="538"/>
      <c r="I102" s="538"/>
      <c r="J102" s="538"/>
      <c r="K102" s="538"/>
      <c r="L102" s="539"/>
      <c r="M102" s="130"/>
      <c r="N102" s="130"/>
    </row>
  </sheetData>
  <mergeCells count="134">
    <mergeCell ref="A93:L93"/>
    <mergeCell ref="A57:B57"/>
    <mergeCell ref="C65:G65"/>
    <mergeCell ref="A50:K50"/>
    <mergeCell ref="B44:C44"/>
    <mergeCell ref="D44:I44"/>
    <mergeCell ref="J44:K44"/>
    <mergeCell ref="B45:C45"/>
    <mergeCell ref="D45:I45"/>
    <mergeCell ref="J45:K45"/>
    <mergeCell ref="A48:L48"/>
    <mergeCell ref="A49:K49"/>
    <mergeCell ref="A58:B58"/>
    <mergeCell ref="A59:B59"/>
    <mergeCell ref="A60:B60"/>
    <mergeCell ref="A61:B61"/>
    <mergeCell ref="A62:B62"/>
    <mergeCell ref="A63:B63"/>
    <mergeCell ref="A64:B64"/>
    <mergeCell ref="A65:B65"/>
    <mergeCell ref="A53:L53"/>
    <mergeCell ref="C71:L71"/>
    <mergeCell ref="C72:L72"/>
    <mergeCell ref="C73:L73"/>
    <mergeCell ref="B42:C42"/>
    <mergeCell ref="D42:I42"/>
    <mergeCell ref="J42:K42"/>
    <mergeCell ref="B43:C43"/>
    <mergeCell ref="D43:I43"/>
    <mergeCell ref="J43:K43"/>
    <mergeCell ref="B40:C40"/>
    <mergeCell ref="D40:I40"/>
    <mergeCell ref="J40:K40"/>
    <mergeCell ref="B41:C41"/>
    <mergeCell ref="D41:I41"/>
    <mergeCell ref="J41:K41"/>
    <mergeCell ref="A32:C33"/>
    <mergeCell ref="D32:I33"/>
    <mergeCell ref="J32:L33"/>
    <mergeCell ref="A35:L38"/>
    <mergeCell ref="B39:C39"/>
    <mergeCell ref="D39:I39"/>
    <mergeCell ref="J39:K39"/>
    <mergeCell ref="A27:C29"/>
    <mergeCell ref="D27:I29"/>
    <mergeCell ref="J27:L29"/>
    <mergeCell ref="A30:C31"/>
    <mergeCell ref="D30:I31"/>
    <mergeCell ref="J30:L31"/>
    <mergeCell ref="A2:L2"/>
    <mergeCell ref="A4:L7"/>
    <mergeCell ref="A9:F19"/>
    <mergeCell ref="G9:L19"/>
    <mergeCell ref="A22:C24"/>
    <mergeCell ref="D22:I24"/>
    <mergeCell ref="J22:L24"/>
    <mergeCell ref="A25:C26"/>
    <mergeCell ref="D25:I26"/>
    <mergeCell ref="J25:L26"/>
    <mergeCell ref="A21:C21"/>
    <mergeCell ref="D21:I21"/>
    <mergeCell ref="J21:L21"/>
    <mergeCell ref="A1:L1"/>
    <mergeCell ref="A67:B67"/>
    <mergeCell ref="A68:B68"/>
    <mergeCell ref="A69:B69"/>
    <mergeCell ref="A70:B70"/>
    <mergeCell ref="A71:B71"/>
    <mergeCell ref="A72:B72"/>
    <mergeCell ref="A73:B73"/>
    <mergeCell ref="A85:B85"/>
    <mergeCell ref="A77:B77"/>
    <mergeCell ref="A78:B78"/>
    <mergeCell ref="A79:B79"/>
    <mergeCell ref="A76:B76"/>
    <mergeCell ref="A74:L74"/>
    <mergeCell ref="A66:B66"/>
    <mergeCell ref="C77:L77"/>
    <mergeCell ref="C78:L78"/>
    <mergeCell ref="C79:L79"/>
    <mergeCell ref="C63:L63"/>
    <mergeCell ref="C64:L64"/>
    <mergeCell ref="C67:L67"/>
    <mergeCell ref="C68:L68"/>
    <mergeCell ref="C69:L69"/>
    <mergeCell ref="C70:L70"/>
    <mergeCell ref="A95:B95"/>
    <mergeCell ref="C95:L95"/>
    <mergeCell ref="A80:B80"/>
    <mergeCell ref="A81:B81"/>
    <mergeCell ref="A82:B82"/>
    <mergeCell ref="A83:B83"/>
    <mergeCell ref="A86:B86"/>
    <mergeCell ref="A87:B87"/>
    <mergeCell ref="A88:B88"/>
    <mergeCell ref="A90:B90"/>
    <mergeCell ref="A91:B91"/>
    <mergeCell ref="A92:B92"/>
    <mergeCell ref="C90:L90"/>
    <mergeCell ref="C91:L91"/>
    <mergeCell ref="C92:L92"/>
    <mergeCell ref="A89:B89"/>
    <mergeCell ref="C86:L86"/>
    <mergeCell ref="C87:L87"/>
    <mergeCell ref="C88:L88"/>
    <mergeCell ref="C89:L89"/>
    <mergeCell ref="C80:L80"/>
    <mergeCell ref="C81:L81"/>
    <mergeCell ref="C82:L82"/>
    <mergeCell ref="C83:L83"/>
    <mergeCell ref="A101:B101"/>
    <mergeCell ref="C101:L101"/>
    <mergeCell ref="A102:B102"/>
    <mergeCell ref="C102:L102"/>
    <mergeCell ref="C85:L85"/>
    <mergeCell ref="C76:L76"/>
    <mergeCell ref="C66:L66"/>
    <mergeCell ref="A55:L55"/>
    <mergeCell ref="A96:B96"/>
    <mergeCell ref="C96:L96"/>
    <mergeCell ref="A97:B97"/>
    <mergeCell ref="C97:L97"/>
    <mergeCell ref="A98:B98"/>
    <mergeCell ref="C98:L98"/>
    <mergeCell ref="A99:B99"/>
    <mergeCell ref="C99:L99"/>
    <mergeCell ref="A100:B100"/>
    <mergeCell ref="C100:L100"/>
    <mergeCell ref="C57:L57"/>
    <mergeCell ref="C58:L58"/>
    <mergeCell ref="C59:L59"/>
    <mergeCell ref="C60:L60"/>
    <mergeCell ref="C61:L61"/>
    <mergeCell ref="C62:L62"/>
  </mergeCells>
  <pageMargins left="0.7" right="0.7" top="0.75" bottom="0.75" header="0.3" footer="0.3"/>
  <pageSetup scale="78" fitToHeight="0"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P150"/>
  <sheetViews>
    <sheetView topLeftCell="A44" workbookViewId="0">
      <selection activeCell="P54" sqref="P54"/>
    </sheetView>
  </sheetViews>
  <sheetFormatPr baseColWidth="10" defaultColWidth="8.83203125" defaultRowHeight="14" x14ac:dyDescent="0"/>
  <cols>
    <col min="2" max="2" width="13" customWidth="1"/>
    <col min="3" max="3" width="10.5" customWidth="1"/>
    <col min="7" max="7" width="2.33203125" customWidth="1"/>
    <col min="9" max="9" width="13" customWidth="1"/>
    <col min="12" max="12" width="9.1640625" customWidth="1"/>
  </cols>
  <sheetData>
    <row r="1" spans="1:13" s="4" customFormat="1" ht="27.75" customHeight="1">
      <c r="A1" s="552" t="s">
        <v>71</v>
      </c>
      <c r="B1" s="552"/>
      <c r="C1" s="552"/>
      <c r="D1" s="552"/>
      <c r="E1" s="552"/>
      <c r="F1" s="552"/>
      <c r="G1" s="552"/>
      <c r="H1" s="552"/>
      <c r="I1" s="552"/>
      <c r="J1" s="552"/>
      <c r="K1" s="552"/>
      <c r="L1" s="552"/>
      <c r="M1" s="552"/>
    </row>
    <row r="2" spans="1:13" ht="16.5" customHeight="1">
      <c r="A2" s="638" t="s">
        <v>18</v>
      </c>
      <c r="B2" s="638"/>
      <c r="C2" s="638"/>
      <c r="D2" s="638"/>
      <c r="E2" s="638"/>
      <c r="F2" s="638"/>
      <c r="G2" s="638"/>
      <c r="H2" s="638"/>
      <c r="I2" s="638"/>
      <c r="J2" s="638"/>
      <c r="K2" s="638"/>
      <c r="L2" s="638"/>
      <c r="M2" s="639"/>
    </row>
    <row r="3" spans="1:13" ht="16.5" customHeight="1">
      <c r="A3" s="638"/>
      <c r="B3" s="638"/>
      <c r="C3" s="638"/>
      <c r="D3" s="638"/>
      <c r="E3" s="638"/>
      <c r="F3" s="638"/>
      <c r="G3" s="638"/>
      <c r="H3" s="638"/>
      <c r="I3" s="638"/>
      <c r="J3" s="638"/>
      <c r="K3" s="638"/>
      <c r="L3" s="638"/>
      <c r="M3" s="639"/>
    </row>
    <row r="4" spans="1:13" ht="48" customHeight="1">
      <c r="A4" s="554"/>
      <c r="B4" s="554"/>
      <c r="C4" s="554"/>
      <c r="D4" s="554"/>
      <c r="E4" s="554"/>
      <c r="F4" s="554"/>
      <c r="G4" s="554"/>
      <c r="H4" s="554"/>
      <c r="I4" s="554"/>
      <c r="J4" s="554"/>
      <c r="K4" s="554"/>
      <c r="L4" s="554"/>
      <c r="M4" s="639"/>
    </row>
    <row r="5" spans="1:13" ht="7.5" customHeight="1">
      <c r="A5" s="126"/>
      <c r="B5" s="126"/>
      <c r="C5" s="126"/>
      <c r="D5" s="126"/>
      <c r="E5" s="126"/>
      <c r="F5" s="126"/>
      <c r="G5" s="126"/>
      <c r="H5" s="126"/>
      <c r="I5" s="126"/>
      <c r="J5" s="126"/>
      <c r="K5" s="126"/>
      <c r="L5" s="126"/>
      <c r="M5" s="136"/>
    </row>
    <row r="6" spans="1:13" s="82" customFormat="1" ht="15" customHeight="1">
      <c r="A6" s="640" t="s">
        <v>138</v>
      </c>
      <c r="B6" s="641"/>
      <c r="C6" s="641"/>
      <c r="D6" s="641"/>
      <c r="E6" s="641"/>
      <c r="F6" s="641"/>
      <c r="G6" s="641"/>
      <c r="H6" s="641"/>
      <c r="I6" s="641"/>
      <c r="J6" s="641"/>
      <c r="K6" s="641"/>
      <c r="L6" s="641"/>
      <c r="M6" s="642"/>
    </row>
    <row r="7" spans="1:13" s="82" customFormat="1">
      <c r="A7" s="643"/>
      <c r="B7" s="644"/>
      <c r="C7" s="644"/>
      <c r="D7" s="644"/>
      <c r="E7" s="644"/>
      <c r="F7" s="644"/>
      <c r="G7" s="644"/>
      <c r="H7" s="644"/>
      <c r="I7" s="644"/>
      <c r="J7" s="644"/>
      <c r="K7" s="644"/>
      <c r="L7" s="644"/>
      <c r="M7" s="645"/>
    </row>
    <row r="8" spans="1:13" s="82" customFormat="1">
      <c r="A8" s="643"/>
      <c r="B8" s="644"/>
      <c r="C8" s="644"/>
      <c r="D8" s="644"/>
      <c r="E8" s="644"/>
      <c r="F8" s="644"/>
      <c r="G8" s="644"/>
      <c r="H8" s="644"/>
      <c r="I8" s="644"/>
      <c r="J8" s="644"/>
      <c r="K8" s="644"/>
      <c r="L8" s="644"/>
      <c r="M8" s="645"/>
    </row>
    <row r="9" spans="1:13" s="82" customFormat="1">
      <c r="A9" s="643"/>
      <c r="B9" s="644"/>
      <c r="C9" s="644"/>
      <c r="D9" s="644"/>
      <c r="E9" s="644"/>
      <c r="F9" s="644"/>
      <c r="G9" s="644"/>
      <c r="H9" s="644"/>
      <c r="I9" s="644"/>
      <c r="J9" s="644"/>
      <c r="K9" s="644"/>
      <c r="L9" s="644"/>
      <c r="M9" s="645"/>
    </row>
    <row r="10" spans="1:13" s="82" customFormat="1">
      <c r="A10" s="643"/>
      <c r="B10" s="644"/>
      <c r="C10" s="644"/>
      <c r="D10" s="644"/>
      <c r="E10" s="644"/>
      <c r="F10" s="644"/>
      <c r="G10" s="644"/>
      <c r="H10" s="644"/>
      <c r="I10" s="644"/>
      <c r="J10" s="644"/>
      <c r="K10" s="644"/>
      <c r="L10" s="644"/>
      <c r="M10" s="645"/>
    </row>
    <row r="11" spans="1:13" s="82" customFormat="1">
      <c r="A11" s="643"/>
      <c r="B11" s="644"/>
      <c r="C11" s="644"/>
      <c r="D11" s="644"/>
      <c r="E11" s="644"/>
      <c r="F11" s="644"/>
      <c r="G11" s="644"/>
      <c r="H11" s="644"/>
      <c r="I11" s="644"/>
      <c r="J11" s="644"/>
      <c r="K11" s="644"/>
      <c r="L11" s="644"/>
      <c r="M11" s="645"/>
    </row>
    <row r="12" spans="1:13" s="82" customFormat="1">
      <c r="A12" s="643"/>
      <c r="B12" s="644"/>
      <c r="C12" s="644"/>
      <c r="D12" s="644"/>
      <c r="E12" s="644"/>
      <c r="F12" s="644"/>
      <c r="G12" s="644"/>
      <c r="H12" s="644"/>
      <c r="I12" s="644"/>
      <c r="J12" s="644"/>
      <c r="K12" s="644"/>
      <c r="L12" s="644"/>
      <c r="M12" s="645"/>
    </row>
    <row r="13" spans="1:13" s="82" customFormat="1">
      <c r="A13" s="643"/>
      <c r="B13" s="644"/>
      <c r="C13" s="644"/>
      <c r="D13" s="644"/>
      <c r="E13" s="644"/>
      <c r="F13" s="644"/>
      <c r="G13" s="644"/>
      <c r="H13" s="644"/>
      <c r="I13" s="644"/>
      <c r="J13" s="644"/>
      <c r="K13" s="644"/>
      <c r="L13" s="644"/>
      <c r="M13" s="645"/>
    </row>
    <row r="14" spans="1:13" s="82" customFormat="1">
      <c r="A14" s="643"/>
      <c r="B14" s="644"/>
      <c r="C14" s="644"/>
      <c r="D14" s="644"/>
      <c r="E14" s="644"/>
      <c r="F14" s="644"/>
      <c r="G14" s="644"/>
      <c r="H14" s="644"/>
      <c r="I14" s="644"/>
      <c r="J14" s="644"/>
      <c r="K14" s="644"/>
      <c r="L14" s="644"/>
      <c r="M14" s="645"/>
    </row>
    <row r="15" spans="1:13" s="18" customFormat="1" ht="13.5" customHeight="1">
      <c r="A15" s="643"/>
      <c r="B15" s="644"/>
      <c r="C15" s="644"/>
      <c r="D15" s="644"/>
      <c r="E15" s="644"/>
      <c r="F15" s="644"/>
      <c r="G15" s="644"/>
      <c r="H15" s="644"/>
      <c r="I15" s="644"/>
      <c r="J15" s="644"/>
      <c r="K15" s="644"/>
      <c r="L15" s="644"/>
      <c r="M15" s="645"/>
    </row>
    <row r="16" spans="1:13" s="18" customFormat="1" ht="5.25" hidden="1" customHeight="1">
      <c r="A16" s="646"/>
      <c r="B16" s="647"/>
      <c r="C16" s="647"/>
      <c r="D16" s="647"/>
      <c r="E16" s="647"/>
      <c r="F16" s="647"/>
      <c r="G16" s="647"/>
      <c r="H16" s="647"/>
      <c r="I16" s="647"/>
      <c r="J16" s="647"/>
      <c r="K16" s="647"/>
      <c r="L16" s="647"/>
      <c r="M16" s="648"/>
    </row>
    <row r="17" spans="1:13" s="18" customFormat="1" ht="3.75" customHeight="1" thickBot="1">
      <c r="A17" s="134"/>
      <c r="B17" s="117"/>
      <c r="C17" s="117"/>
      <c r="D17" s="117"/>
      <c r="E17" s="117"/>
      <c r="F17" s="117"/>
      <c r="G17" s="117"/>
      <c r="H17" s="117"/>
      <c r="I17" s="117"/>
      <c r="J17" s="117"/>
      <c r="K17" s="117"/>
      <c r="L17" s="117"/>
      <c r="M17" s="91"/>
    </row>
    <row r="18" spans="1:13" s="82" customFormat="1" ht="15" customHeight="1">
      <c r="A18" s="629" t="s">
        <v>102</v>
      </c>
      <c r="B18" s="630"/>
      <c r="C18" s="630"/>
      <c r="D18" s="630"/>
      <c r="E18" s="630"/>
      <c r="F18" s="630"/>
      <c r="G18" s="631"/>
      <c r="H18" s="649" t="s">
        <v>103</v>
      </c>
      <c r="I18" s="650"/>
      <c r="J18" s="650"/>
      <c r="K18" s="650"/>
      <c r="L18" s="650"/>
      <c r="M18" s="651"/>
    </row>
    <row r="19" spans="1:13" s="82" customFormat="1">
      <c r="A19" s="632"/>
      <c r="B19" s="633"/>
      <c r="C19" s="633"/>
      <c r="D19" s="633"/>
      <c r="E19" s="633"/>
      <c r="F19" s="633"/>
      <c r="G19" s="634"/>
      <c r="H19" s="652"/>
      <c r="I19" s="653"/>
      <c r="J19" s="653"/>
      <c r="K19" s="653"/>
      <c r="L19" s="653"/>
      <c r="M19" s="654"/>
    </row>
    <row r="20" spans="1:13" s="82" customFormat="1">
      <c r="A20" s="632"/>
      <c r="B20" s="633"/>
      <c r="C20" s="633"/>
      <c r="D20" s="633"/>
      <c r="E20" s="633"/>
      <c r="F20" s="633"/>
      <c r="G20" s="634"/>
      <c r="H20" s="652"/>
      <c r="I20" s="653"/>
      <c r="J20" s="653"/>
      <c r="K20" s="653"/>
      <c r="L20" s="653"/>
      <c r="M20" s="654"/>
    </row>
    <row r="21" spans="1:13" s="82" customFormat="1">
      <c r="A21" s="632"/>
      <c r="B21" s="633"/>
      <c r="C21" s="633"/>
      <c r="D21" s="633"/>
      <c r="E21" s="633"/>
      <c r="F21" s="633"/>
      <c r="G21" s="634"/>
      <c r="H21" s="652"/>
      <c r="I21" s="653"/>
      <c r="J21" s="653"/>
      <c r="K21" s="653"/>
      <c r="L21" s="653"/>
      <c r="M21" s="654"/>
    </row>
    <row r="22" spans="1:13" s="82" customFormat="1">
      <c r="A22" s="632"/>
      <c r="B22" s="633"/>
      <c r="C22" s="633"/>
      <c r="D22" s="633"/>
      <c r="E22" s="633"/>
      <c r="F22" s="633"/>
      <c r="G22" s="634"/>
      <c r="H22" s="652"/>
      <c r="I22" s="653"/>
      <c r="J22" s="653"/>
      <c r="K22" s="653"/>
      <c r="L22" s="653"/>
      <c r="M22" s="654"/>
    </row>
    <row r="23" spans="1:13" s="82" customFormat="1">
      <c r="A23" s="632"/>
      <c r="B23" s="633"/>
      <c r="C23" s="633"/>
      <c r="D23" s="633"/>
      <c r="E23" s="633"/>
      <c r="F23" s="633"/>
      <c r="G23" s="634"/>
      <c r="H23" s="652"/>
      <c r="I23" s="653"/>
      <c r="J23" s="653"/>
      <c r="K23" s="653"/>
      <c r="L23" s="653"/>
      <c r="M23" s="654"/>
    </row>
    <row r="24" spans="1:13" s="82" customFormat="1">
      <c r="A24" s="632"/>
      <c r="B24" s="633"/>
      <c r="C24" s="633"/>
      <c r="D24" s="633"/>
      <c r="E24" s="633"/>
      <c r="F24" s="633"/>
      <c r="G24" s="634"/>
      <c r="H24" s="652"/>
      <c r="I24" s="653"/>
      <c r="J24" s="653"/>
      <c r="K24" s="653"/>
      <c r="L24" s="653"/>
      <c r="M24" s="654"/>
    </row>
    <row r="25" spans="1:13" s="82" customFormat="1">
      <c r="A25" s="632"/>
      <c r="B25" s="633"/>
      <c r="C25" s="633"/>
      <c r="D25" s="633"/>
      <c r="E25" s="633"/>
      <c r="F25" s="633"/>
      <c r="G25" s="634"/>
      <c r="H25" s="652"/>
      <c r="I25" s="653"/>
      <c r="J25" s="653"/>
      <c r="K25" s="653"/>
      <c r="L25" s="653"/>
      <c r="M25" s="654"/>
    </row>
    <row r="26" spans="1:13" s="82" customFormat="1">
      <c r="A26" s="632"/>
      <c r="B26" s="633"/>
      <c r="C26" s="633"/>
      <c r="D26" s="633"/>
      <c r="E26" s="633"/>
      <c r="F26" s="633"/>
      <c r="G26" s="634"/>
      <c r="H26" s="652"/>
      <c r="I26" s="653"/>
      <c r="J26" s="653"/>
      <c r="K26" s="653"/>
      <c r="L26" s="653"/>
      <c r="M26" s="654"/>
    </row>
    <row r="27" spans="1:13" s="82" customFormat="1">
      <c r="A27" s="632"/>
      <c r="B27" s="633"/>
      <c r="C27" s="633"/>
      <c r="D27" s="633"/>
      <c r="E27" s="633"/>
      <c r="F27" s="633"/>
      <c r="G27" s="634"/>
      <c r="H27" s="652"/>
      <c r="I27" s="653"/>
      <c r="J27" s="653"/>
      <c r="K27" s="653"/>
      <c r="L27" s="653"/>
      <c r="M27" s="654"/>
    </row>
    <row r="28" spans="1:13" s="82" customFormat="1">
      <c r="A28" s="632"/>
      <c r="B28" s="633"/>
      <c r="C28" s="633"/>
      <c r="D28" s="633"/>
      <c r="E28" s="633"/>
      <c r="F28" s="633"/>
      <c r="G28" s="634"/>
      <c r="H28" s="652"/>
      <c r="I28" s="653"/>
      <c r="J28" s="653"/>
      <c r="K28" s="653"/>
      <c r="L28" s="653"/>
      <c r="M28" s="654"/>
    </row>
    <row r="29" spans="1:13" s="82" customFormat="1">
      <c r="A29" s="632"/>
      <c r="B29" s="633"/>
      <c r="C29" s="633"/>
      <c r="D29" s="633"/>
      <c r="E29" s="633"/>
      <c r="F29" s="633"/>
      <c r="G29" s="634"/>
      <c r="H29" s="652"/>
      <c r="I29" s="653"/>
      <c r="J29" s="653"/>
      <c r="K29" s="653"/>
      <c r="L29" s="653"/>
      <c r="M29" s="654"/>
    </row>
    <row r="30" spans="1:13" s="82" customFormat="1">
      <c r="A30" s="632"/>
      <c r="B30" s="633"/>
      <c r="C30" s="633"/>
      <c r="D30" s="633"/>
      <c r="E30" s="633"/>
      <c r="F30" s="633"/>
      <c r="G30" s="634"/>
      <c r="H30" s="652"/>
      <c r="I30" s="653"/>
      <c r="J30" s="653"/>
      <c r="K30" s="653"/>
      <c r="L30" s="653"/>
      <c r="M30" s="654"/>
    </row>
    <row r="31" spans="1:13" s="82" customFormat="1" ht="15" thickBot="1">
      <c r="A31" s="635"/>
      <c r="B31" s="636"/>
      <c r="C31" s="636"/>
      <c r="D31" s="636"/>
      <c r="E31" s="636"/>
      <c r="F31" s="636"/>
      <c r="G31" s="637"/>
      <c r="H31" s="655"/>
      <c r="I31" s="656"/>
      <c r="J31" s="656"/>
      <c r="K31" s="656"/>
      <c r="L31" s="656"/>
      <c r="M31" s="657"/>
    </row>
    <row r="32" spans="1:13" s="107" customFormat="1" ht="12.75" customHeight="1" thickBot="1">
      <c r="A32" s="135"/>
      <c r="B32" s="135"/>
      <c r="C32" s="135"/>
      <c r="D32" s="135"/>
      <c r="E32" s="135"/>
      <c r="F32" s="135"/>
      <c r="G32" s="135"/>
      <c r="H32" s="16"/>
      <c r="I32" s="16"/>
      <c r="J32" s="16"/>
      <c r="K32" s="15"/>
      <c r="L32" s="15"/>
      <c r="M32" s="15"/>
    </row>
    <row r="33" spans="1:14" s="107" customFormat="1" ht="15" thickBot="1">
      <c r="B33" s="327" t="s">
        <v>9</v>
      </c>
      <c r="C33" s="328"/>
      <c r="D33" s="328"/>
      <c r="E33" s="611" t="s">
        <v>10</v>
      </c>
      <c r="F33" s="611"/>
      <c r="G33" s="611"/>
      <c r="H33" s="611"/>
      <c r="I33" s="328" t="s">
        <v>11</v>
      </c>
      <c r="J33" s="328"/>
      <c r="K33" s="336"/>
    </row>
    <row r="34" spans="1:14" s="107" customFormat="1" ht="15" customHeight="1">
      <c r="A34" s="135"/>
      <c r="B34" s="582"/>
      <c r="C34" s="583"/>
      <c r="D34" s="583"/>
      <c r="E34" s="296" t="s">
        <v>104</v>
      </c>
      <c r="F34" s="297"/>
      <c r="G34" s="297"/>
      <c r="H34" s="298"/>
      <c r="I34" s="597"/>
      <c r="J34" s="597"/>
      <c r="K34" s="598"/>
      <c r="M34" s="15"/>
    </row>
    <row r="35" spans="1:14" s="107" customFormat="1" ht="15" thickBot="1">
      <c r="A35" s="135"/>
      <c r="B35" s="588"/>
      <c r="C35" s="589"/>
      <c r="D35" s="589"/>
      <c r="E35" s="299"/>
      <c r="F35" s="300"/>
      <c r="G35" s="300"/>
      <c r="H35" s="301"/>
      <c r="I35" s="603"/>
      <c r="J35" s="603"/>
      <c r="K35" s="604"/>
      <c r="M35" s="15"/>
    </row>
    <row r="36" spans="1:14" s="107" customFormat="1" ht="15" customHeight="1">
      <c r="A36" s="135"/>
      <c r="B36" s="582"/>
      <c r="C36" s="583"/>
      <c r="D36" s="583"/>
      <c r="E36" s="658" t="s">
        <v>105</v>
      </c>
      <c r="F36" s="614"/>
      <c r="G36" s="614"/>
      <c r="H36" s="659"/>
      <c r="I36" s="597"/>
      <c r="J36" s="597"/>
      <c r="K36" s="598"/>
      <c r="M36" s="15"/>
    </row>
    <row r="37" spans="1:14" s="107" customFormat="1" ht="15" thickBot="1">
      <c r="B37" s="588"/>
      <c r="C37" s="589"/>
      <c r="D37" s="589"/>
      <c r="E37" s="660"/>
      <c r="F37" s="661"/>
      <c r="G37" s="661"/>
      <c r="H37" s="662"/>
      <c r="I37" s="603"/>
      <c r="J37" s="603"/>
      <c r="K37" s="604"/>
    </row>
    <row r="38" spans="1:14" s="107" customFormat="1" ht="15" customHeight="1"/>
    <row r="39" spans="1:14" s="107" customFormat="1" ht="15" customHeight="1">
      <c r="A39" s="362" t="s">
        <v>139</v>
      </c>
      <c r="B39" s="362"/>
      <c r="C39" s="362"/>
      <c r="D39" s="362"/>
      <c r="E39" s="362"/>
      <c r="F39" s="362"/>
      <c r="G39" s="362"/>
      <c r="H39" s="362"/>
      <c r="I39" s="362"/>
      <c r="J39" s="362"/>
      <c r="K39" s="362"/>
      <c r="L39" s="362"/>
      <c r="M39" s="22"/>
      <c r="N39" s="22"/>
    </row>
    <row r="40" spans="1:14" s="107" customFormat="1">
      <c r="A40" s="362"/>
      <c r="B40" s="362"/>
      <c r="C40" s="362"/>
      <c r="D40" s="362"/>
      <c r="E40" s="362"/>
      <c r="F40" s="362"/>
      <c r="G40" s="362"/>
      <c r="H40" s="362"/>
      <c r="I40" s="362"/>
      <c r="J40" s="362"/>
      <c r="K40" s="362"/>
      <c r="L40" s="362"/>
      <c r="M40" s="22"/>
      <c r="N40" s="22"/>
    </row>
    <row r="41" spans="1:14" s="107" customFormat="1">
      <c r="A41" s="362"/>
      <c r="B41" s="362"/>
      <c r="C41" s="362"/>
      <c r="D41" s="362"/>
      <c r="E41" s="362"/>
      <c r="F41" s="362"/>
      <c r="G41" s="362"/>
      <c r="H41" s="362"/>
      <c r="I41" s="362"/>
      <c r="J41" s="362"/>
      <c r="K41" s="362"/>
      <c r="L41" s="362"/>
      <c r="M41" s="22"/>
      <c r="N41" s="22"/>
    </row>
    <row r="42" spans="1:14" s="107" customFormat="1" ht="15" thickBot="1">
      <c r="A42" s="362"/>
      <c r="B42" s="362"/>
      <c r="C42" s="362"/>
      <c r="D42" s="362"/>
      <c r="E42" s="362"/>
      <c r="F42" s="362"/>
      <c r="G42" s="362"/>
      <c r="H42" s="362"/>
      <c r="I42" s="362"/>
      <c r="J42" s="362"/>
      <c r="K42" s="362"/>
      <c r="L42" s="362"/>
      <c r="M42" s="22"/>
      <c r="N42" s="22"/>
    </row>
    <row r="43" spans="1:14" s="82" customFormat="1" ht="22.5" customHeight="1" thickBot="1">
      <c r="A43" s="122"/>
      <c r="B43" s="663" t="s">
        <v>2</v>
      </c>
      <c r="C43" s="664"/>
      <c r="D43" s="665" t="s">
        <v>0</v>
      </c>
      <c r="E43" s="666"/>
      <c r="F43" s="666"/>
      <c r="G43" s="666"/>
      <c r="H43" s="666"/>
      <c r="I43" s="666"/>
      <c r="J43" s="667" t="s">
        <v>3</v>
      </c>
      <c r="K43" s="668"/>
      <c r="L43" s="97"/>
    </row>
    <row r="44" spans="1:14" s="82" customFormat="1" ht="22.5" customHeight="1" thickBot="1">
      <c r="A44" s="97"/>
      <c r="B44" s="420"/>
      <c r="C44" s="421"/>
      <c r="D44" s="669" t="s">
        <v>4</v>
      </c>
      <c r="E44" s="670"/>
      <c r="F44" s="670"/>
      <c r="G44" s="670"/>
      <c r="H44" s="670"/>
      <c r="I44" s="670"/>
      <c r="J44" s="457"/>
      <c r="K44" s="458"/>
      <c r="L44" s="97"/>
    </row>
    <row r="45" spans="1:14" s="82" customFormat="1" ht="22.5" customHeight="1" thickBot="1">
      <c r="A45" s="97"/>
      <c r="B45" s="422"/>
      <c r="C45" s="423"/>
      <c r="D45" s="452" t="s">
        <v>5</v>
      </c>
      <c r="E45" s="453"/>
      <c r="F45" s="453"/>
      <c r="G45" s="453"/>
      <c r="H45" s="453"/>
      <c r="I45" s="453"/>
      <c r="J45" s="455"/>
      <c r="K45" s="456"/>
      <c r="L45" s="97"/>
    </row>
    <row r="46" spans="1:14" s="82" customFormat="1" ht="22.5" customHeight="1" thickBot="1">
      <c r="A46" s="124"/>
      <c r="B46" s="422"/>
      <c r="C46" s="423"/>
      <c r="D46" s="452" t="s">
        <v>6</v>
      </c>
      <c r="E46" s="453"/>
      <c r="F46" s="453"/>
      <c r="G46" s="453"/>
      <c r="H46" s="453"/>
      <c r="I46" s="453"/>
      <c r="J46" s="455"/>
      <c r="K46" s="456"/>
      <c r="L46" s="97"/>
    </row>
    <row r="47" spans="1:14" s="82" customFormat="1" ht="22.5" customHeight="1" thickBot="1">
      <c r="A47" s="97"/>
      <c r="B47" s="422"/>
      <c r="C47" s="423"/>
      <c r="D47" s="452" t="s">
        <v>7</v>
      </c>
      <c r="E47" s="453"/>
      <c r="F47" s="453"/>
      <c r="G47" s="453"/>
      <c r="H47" s="453"/>
      <c r="I47" s="453"/>
      <c r="J47" s="416"/>
      <c r="K47" s="417"/>
      <c r="L47" s="97"/>
    </row>
    <row r="48" spans="1:14" s="82" customFormat="1" ht="22.5" customHeight="1" thickBot="1">
      <c r="A48" s="97"/>
      <c r="B48" s="422"/>
      <c r="C48" s="423"/>
      <c r="D48" s="452" t="s">
        <v>19</v>
      </c>
      <c r="E48" s="453"/>
      <c r="F48" s="453"/>
      <c r="G48" s="453"/>
      <c r="H48" s="453"/>
      <c r="I48" s="453"/>
      <c r="J48" s="416"/>
      <c r="K48" s="417"/>
      <c r="L48" s="97"/>
    </row>
    <row r="49" spans="1:16" s="82" customFormat="1" ht="22.5" customHeight="1" thickBot="1">
      <c r="A49" s="97"/>
      <c r="B49" s="414"/>
      <c r="C49" s="415"/>
      <c r="D49" s="452" t="s">
        <v>1</v>
      </c>
      <c r="E49" s="453"/>
      <c r="F49" s="453"/>
      <c r="G49" s="453"/>
      <c r="H49" s="453"/>
      <c r="I49" s="453"/>
      <c r="J49" s="671"/>
      <c r="K49" s="672"/>
      <c r="L49" s="97"/>
    </row>
    <row r="50" spans="1:16" s="82" customFormat="1" ht="9" customHeight="1">
      <c r="A50" s="97"/>
      <c r="B50" s="97"/>
      <c r="C50" s="97"/>
      <c r="D50" s="97"/>
      <c r="E50" s="97"/>
      <c r="F50" s="97"/>
      <c r="G50" s="97"/>
      <c r="H50" s="97"/>
      <c r="I50" s="97"/>
      <c r="J50" s="97"/>
      <c r="K50" s="97"/>
      <c r="L50" s="97"/>
    </row>
    <row r="51" spans="1:16" s="107" customFormat="1" ht="14" customHeight="1"/>
    <row r="52" spans="1:16" s="82" customFormat="1">
      <c r="A52" s="288" t="s">
        <v>17</v>
      </c>
      <c r="B52" s="288"/>
      <c r="C52" s="288"/>
      <c r="D52" s="288"/>
      <c r="E52" s="288"/>
      <c r="F52" s="288"/>
      <c r="G52" s="288"/>
      <c r="H52" s="288"/>
      <c r="I52" s="288"/>
      <c r="J52" s="288"/>
    </row>
    <row r="53" spans="1:16" s="82" customFormat="1">
      <c r="A53" s="289" t="s">
        <v>140</v>
      </c>
      <c r="B53" s="289"/>
      <c r="C53" s="289"/>
      <c r="D53" s="289"/>
      <c r="E53" s="289"/>
      <c r="F53" s="289"/>
      <c r="G53" s="289"/>
      <c r="H53" s="289"/>
      <c r="I53" s="289"/>
      <c r="J53" s="14" t="str">
        <f>IF(((B35+B37)=SUM(B44:C49)),"OK","Error")</f>
        <v>OK</v>
      </c>
      <c r="K53" s="73"/>
    </row>
    <row r="54" spans="1:16" s="82" customFormat="1">
      <c r="A54" s="289" t="s">
        <v>141</v>
      </c>
      <c r="B54" s="289"/>
      <c r="C54" s="289"/>
      <c r="D54" s="289"/>
      <c r="E54" s="289"/>
      <c r="F54" s="289"/>
      <c r="G54" s="289"/>
      <c r="H54" s="289"/>
      <c r="I54" s="289"/>
      <c r="J54" s="14" t="str">
        <f>IF(((I35+I37)=SUM(J44:K49)),"OK","Error")</f>
        <v>OK</v>
      </c>
    </row>
    <row r="55" spans="1:16">
      <c r="A55" s="69"/>
      <c r="B55" s="69"/>
      <c r="C55" s="69"/>
      <c r="D55" s="69"/>
      <c r="E55" s="69"/>
      <c r="F55" s="69"/>
      <c r="G55" s="69"/>
      <c r="H55" s="69"/>
      <c r="I55" s="69"/>
      <c r="J55" s="14"/>
    </row>
    <row r="56" spans="1:16" s="4" customFormat="1" ht="27.75" customHeight="1">
      <c r="A56" s="552" t="s">
        <v>73</v>
      </c>
      <c r="B56" s="552"/>
      <c r="C56" s="552"/>
      <c r="D56" s="552"/>
      <c r="E56" s="552"/>
      <c r="F56" s="552"/>
      <c r="G56" s="552"/>
      <c r="H56" s="552"/>
      <c r="I56" s="552"/>
      <c r="J56" s="552"/>
      <c r="K56" s="552"/>
      <c r="L56" s="552"/>
      <c r="M56" s="552"/>
    </row>
    <row r="57" spans="1:16" s="4" customFormat="1" ht="14" customHeight="1">
      <c r="A57" s="137"/>
      <c r="B57" s="137"/>
      <c r="C57" s="137"/>
      <c r="D57" s="137"/>
      <c r="E57" s="137"/>
      <c r="F57" s="137"/>
      <c r="G57" s="137"/>
      <c r="H57" s="137"/>
      <c r="I57" s="137"/>
      <c r="J57" s="137"/>
      <c r="K57" s="137"/>
      <c r="L57" s="137"/>
      <c r="M57" s="137"/>
    </row>
    <row r="58" spans="1:16" s="98" customFormat="1" ht="64.5" customHeight="1">
      <c r="A58" s="542" t="s">
        <v>142</v>
      </c>
      <c r="B58" s="543"/>
      <c r="C58" s="543"/>
      <c r="D58" s="543"/>
      <c r="E58" s="543"/>
      <c r="F58" s="543"/>
      <c r="G58" s="543"/>
      <c r="H58" s="543"/>
      <c r="I58" s="543"/>
      <c r="J58" s="543"/>
      <c r="K58" s="543"/>
      <c r="L58" s="543"/>
      <c r="M58" s="544"/>
      <c r="N58" s="129"/>
      <c r="O58" s="129"/>
      <c r="P58" s="129"/>
    </row>
    <row r="59" spans="1:16" s="98" customFormat="1" ht="14" customHeight="1">
      <c r="A59" s="7"/>
      <c r="B59" s="100"/>
      <c r="C59" s="100"/>
      <c r="D59" s="100"/>
      <c r="E59" s="100"/>
      <c r="F59" s="100"/>
      <c r="G59" s="100"/>
      <c r="H59" s="100"/>
      <c r="I59" s="100"/>
      <c r="J59" s="100"/>
      <c r="K59" s="7"/>
      <c r="L59" s="100"/>
      <c r="M59" s="100"/>
    </row>
    <row r="60" spans="1:16" s="98" customFormat="1" ht="64.5" customHeight="1">
      <c r="A60" s="491"/>
      <c r="B60" s="492"/>
      <c r="C60" s="483" t="s">
        <v>106</v>
      </c>
      <c r="D60" s="484"/>
      <c r="E60" s="484"/>
      <c r="F60" s="485"/>
      <c r="H60" s="491"/>
      <c r="I60" s="492"/>
      <c r="J60" s="483" t="s">
        <v>107</v>
      </c>
      <c r="K60" s="484"/>
      <c r="L60" s="484"/>
      <c r="M60" s="485"/>
    </row>
    <row r="61" spans="1:16" s="98" customFormat="1" ht="52.5" customHeight="1">
      <c r="A61" s="623" t="s">
        <v>72</v>
      </c>
      <c r="B61" s="624"/>
      <c r="C61" s="625"/>
      <c r="D61" s="626"/>
      <c r="E61" s="626"/>
      <c r="F61" s="627"/>
      <c r="H61" s="623" t="s">
        <v>72</v>
      </c>
      <c r="I61" s="628"/>
      <c r="J61" s="276"/>
      <c r="K61" s="277"/>
      <c r="L61" s="277"/>
      <c r="M61" s="278"/>
    </row>
    <row r="62" spans="1:16" s="98" customFormat="1" ht="52.5" customHeight="1">
      <c r="A62" s="623" t="s">
        <v>72</v>
      </c>
      <c r="B62" s="624"/>
      <c r="C62" s="625"/>
      <c r="D62" s="626"/>
      <c r="E62" s="626"/>
      <c r="F62" s="627"/>
      <c r="H62" s="623" t="s">
        <v>72</v>
      </c>
      <c r="I62" s="628"/>
      <c r="J62" s="276"/>
      <c r="K62" s="277"/>
      <c r="L62" s="277"/>
      <c r="M62" s="278"/>
    </row>
    <row r="63" spans="1:16" s="98" customFormat="1" ht="52.5" customHeight="1">
      <c r="A63" s="623" t="s">
        <v>72</v>
      </c>
      <c r="B63" s="624"/>
      <c r="C63" s="625"/>
      <c r="D63" s="626"/>
      <c r="E63" s="626"/>
      <c r="F63" s="627"/>
      <c r="H63" s="623" t="s">
        <v>72</v>
      </c>
      <c r="I63" s="628"/>
      <c r="J63" s="276"/>
      <c r="K63" s="277"/>
      <c r="L63" s="277"/>
      <c r="M63" s="278"/>
    </row>
    <row r="64" spans="1:16" s="98" customFormat="1" ht="52.5" customHeight="1">
      <c r="A64" s="623" t="s">
        <v>72</v>
      </c>
      <c r="B64" s="624"/>
      <c r="C64" s="625"/>
      <c r="D64" s="626"/>
      <c r="E64" s="626"/>
      <c r="F64" s="627"/>
      <c r="H64" s="623" t="s">
        <v>72</v>
      </c>
      <c r="I64" s="628"/>
      <c r="J64" s="276"/>
      <c r="K64" s="277"/>
      <c r="L64" s="277"/>
      <c r="M64" s="278"/>
    </row>
    <row r="65" spans="1:13" s="98" customFormat="1" ht="52.5" customHeight="1">
      <c r="A65" s="623" t="s">
        <v>72</v>
      </c>
      <c r="B65" s="624"/>
      <c r="C65" s="625"/>
      <c r="D65" s="626"/>
      <c r="E65" s="626"/>
      <c r="F65" s="627"/>
      <c r="H65" s="623" t="s">
        <v>72</v>
      </c>
      <c r="I65" s="628"/>
      <c r="J65" s="276"/>
      <c r="K65" s="277"/>
      <c r="L65" s="277"/>
      <c r="M65" s="278"/>
    </row>
    <row r="66" spans="1:13" s="98" customFormat="1" ht="52.5" customHeight="1">
      <c r="A66" s="623" t="s">
        <v>72</v>
      </c>
      <c r="B66" s="624"/>
      <c r="C66" s="625"/>
      <c r="D66" s="626"/>
      <c r="E66" s="626"/>
      <c r="F66" s="627"/>
      <c r="H66" s="623" t="s">
        <v>72</v>
      </c>
      <c r="I66" s="628"/>
      <c r="J66" s="276"/>
      <c r="K66" s="277"/>
      <c r="L66" s="277"/>
      <c r="M66" s="278"/>
    </row>
    <row r="67" spans="1:13" s="98" customFormat="1" ht="52.5" customHeight="1">
      <c r="A67" s="623" t="s">
        <v>72</v>
      </c>
      <c r="B67" s="624"/>
      <c r="C67" s="625"/>
      <c r="D67" s="626"/>
      <c r="E67" s="626"/>
      <c r="F67" s="627"/>
      <c r="H67" s="623" t="s">
        <v>72</v>
      </c>
      <c r="I67" s="628"/>
      <c r="J67" s="276"/>
      <c r="K67" s="277"/>
      <c r="L67" s="277"/>
      <c r="M67" s="278"/>
    </row>
    <row r="68" spans="1:13" s="98" customFormat="1" ht="52.5" customHeight="1">
      <c r="A68" s="623" t="s">
        <v>72</v>
      </c>
      <c r="B68" s="624"/>
      <c r="C68" s="625"/>
      <c r="D68" s="626"/>
      <c r="E68" s="626"/>
      <c r="F68" s="627"/>
      <c r="H68" s="623" t="s">
        <v>72</v>
      </c>
      <c r="I68" s="628"/>
      <c r="J68" s="276"/>
      <c r="K68" s="277"/>
      <c r="L68" s="277"/>
      <c r="M68" s="278"/>
    </row>
    <row r="69" spans="1:13" s="98" customFormat="1" ht="52.5" customHeight="1">
      <c r="A69" s="623" t="s">
        <v>72</v>
      </c>
      <c r="B69" s="624"/>
      <c r="C69" s="625"/>
      <c r="D69" s="626"/>
      <c r="E69" s="626"/>
      <c r="F69" s="627"/>
      <c r="H69" s="623" t="s">
        <v>72</v>
      </c>
      <c r="I69" s="628"/>
      <c r="J69" s="276"/>
      <c r="K69" s="277"/>
      <c r="L69" s="277"/>
      <c r="M69" s="278"/>
    </row>
    <row r="70" spans="1:13" s="98" customFormat="1" ht="52.5" customHeight="1">
      <c r="A70" s="623" t="s">
        <v>72</v>
      </c>
      <c r="B70" s="624"/>
      <c r="C70" s="625"/>
      <c r="D70" s="626"/>
      <c r="E70" s="626"/>
      <c r="F70" s="627"/>
      <c r="H70" s="623" t="s">
        <v>72</v>
      </c>
      <c r="I70" s="628"/>
      <c r="J70" s="276"/>
      <c r="K70" s="277"/>
      <c r="L70" s="277"/>
      <c r="M70" s="278"/>
    </row>
    <row r="71" spans="1:13" s="98" customFormat="1" ht="52.5" customHeight="1">
      <c r="A71" s="623" t="s">
        <v>72</v>
      </c>
      <c r="B71" s="624"/>
      <c r="C71" s="625"/>
      <c r="D71" s="626"/>
      <c r="E71" s="626"/>
      <c r="F71" s="627"/>
      <c r="H71" s="623" t="s">
        <v>72</v>
      </c>
      <c r="I71" s="628"/>
      <c r="J71" s="276"/>
      <c r="K71" s="277"/>
      <c r="L71" s="277"/>
      <c r="M71" s="278"/>
    </row>
    <row r="72" spans="1:13" s="98" customFormat="1" ht="52.5" customHeight="1">
      <c r="A72" s="623" t="s">
        <v>72</v>
      </c>
      <c r="B72" s="624"/>
      <c r="C72" s="625"/>
      <c r="D72" s="626"/>
      <c r="E72" s="626"/>
      <c r="F72" s="627"/>
      <c r="H72" s="623" t="s">
        <v>72</v>
      </c>
      <c r="I72" s="628"/>
      <c r="J72" s="276"/>
      <c r="K72" s="277"/>
      <c r="L72" s="277"/>
      <c r="M72" s="278"/>
    </row>
    <row r="73" spans="1:13" s="98" customFormat="1" ht="52.5" customHeight="1">
      <c r="A73" s="623" t="s">
        <v>72</v>
      </c>
      <c r="B73" s="624"/>
      <c r="C73" s="625"/>
      <c r="D73" s="626"/>
      <c r="E73" s="626"/>
      <c r="F73" s="627"/>
      <c r="H73" s="623" t="s">
        <v>72</v>
      </c>
      <c r="I73" s="628"/>
      <c r="J73" s="276"/>
      <c r="K73" s="277"/>
      <c r="L73" s="277"/>
      <c r="M73" s="278"/>
    </row>
    <row r="74" spans="1:13" s="98" customFormat="1" ht="52.5" customHeight="1">
      <c r="A74" s="623" t="s">
        <v>72</v>
      </c>
      <c r="B74" s="624"/>
      <c r="C74" s="625"/>
      <c r="D74" s="626"/>
      <c r="E74" s="626"/>
      <c r="F74" s="627"/>
      <c r="H74" s="623" t="s">
        <v>72</v>
      </c>
      <c r="I74" s="624"/>
      <c r="J74" s="276"/>
      <c r="K74" s="277"/>
      <c r="L74" s="277"/>
      <c r="M74" s="278"/>
    </row>
    <row r="75" spans="1:13">
      <c r="A75" s="18"/>
      <c r="B75" s="18"/>
      <c r="C75" s="18"/>
      <c r="D75" s="18"/>
      <c r="E75" s="18"/>
      <c r="F75" s="18"/>
      <c r="G75" s="18"/>
      <c r="H75" s="18"/>
      <c r="I75" s="18"/>
      <c r="J75" s="18"/>
      <c r="K75" s="18"/>
      <c r="L75" s="18"/>
      <c r="M75" s="18"/>
    </row>
    <row r="76" spans="1:13">
      <c r="A76" s="18"/>
      <c r="B76" s="18"/>
      <c r="C76" s="18"/>
      <c r="D76" s="18"/>
      <c r="E76" s="18"/>
      <c r="F76" s="18"/>
      <c r="G76" s="18"/>
      <c r="H76" s="18"/>
      <c r="I76" s="18"/>
      <c r="J76" s="18"/>
      <c r="K76" s="18"/>
      <c r="L76" s="18"/>
      <c r="M76" s="18"/>
    </row>
    <row r="77" spans="1:13">
      <c r="A77" s="18"/>
      <c r="B77" s="18"/>
      <c r="C77" s="18"/>
      <c r="D77" s="18"/>
      <c r="E77" s="18"/>
      <c r="F77" s="18"/>
      <c r="G77" s="18"/>
      <c r="H77" s="18"/>
      <c r="I77" s="18"/>
      <c r="J77" s="18"/>
      <c r="K77" s="18"/>
      <c r="L77" s="18"/>
      <c r="M77" s="18"/>
    </row>
    <row r="78" spans="1:13">
      <c r="A78" s="18"/>
      <c r="B78" s="18"/>
      <c r="C78" s="18"/>
      <c r="D78" s="18"/>
      <c r="E78" s="18"/>
      <c r="F78" s="18"/>
      <c r="G78" s="18"/>
      <c r="H78" s="18"/>
      <c r="I78" s="18"/>
      <c r="J78" s="18"/>
      <c r="K78" s="18"/>
      <c r="L78" s="18"/>
      <c r="M78" s="18"/>
    </row>
    <row r="79" spans="1:13">
      <c r="A79" s="18"/>
      <c r="B79" s="18"/>
      <c r="C79" s="18"/>
      <c r="D79" s="18"/>
      <c r="E79" s="18"/>
      <c r="F79" s="18"/>
      <c r="G79" s="18"/>
      <c r="H79" s="18"/>
      <c r="I79" s="18"/>
      <c r="J79" s="18"/>
      <c r="K79" s="18"/>
      <c r="L79" s="18"/>
      <c r="M79" s="18"/>
    </row>
    <row r="80" spans="1:13">
      <c r="A80" s="18"/>
      <c r="B80" s="18"/>
      <c r="C80" s="18"/>
      <c r="D80" s="18"/>
      <c r="E80" s="18"/>
      <c r="F80" s="18"/>
      <c r="G80" s="18"/>
      <c r="H80" s="18"/>
      <c r="I80" s="18"/>
      <c r="J80" s="18"/>
      <c r="K80" s="18"/>
      <c r="L80" s="18"/>
      <c r="M80" s="18"/>
    </row>
    <row r="81" spans="1:13">
      <c r="A81" s="18"/>
      <c r="B81" s="18"/>
      <c r="C81" s="18"/>
      <c r="D81" s="18"/>
      <c r="E81" s="18"/>
      <c r="F81" s="18"/>
      <c r="G81" s="18"/>
      <c r="H81" s="18"/>
      <c r="I81" s="18"/>
      <c r="J81" s="18"/>
      <c r="K81" s="18"/>
      <c r="L81" s="18"/>
      <c r="M81" s="18"/>
    </row>
    <row r="82" spans="1:13">
      <c r="A82" s="18"/>
      <c r="B82" s="18"/>
      <c r="C82" s="18"/>
      <c r="D82" s="18"/>
      <c r="E82" s="18"/>
      <c r="F82" s="18"/>
      <c r="G82" s="18"/>
      <c r="H82" s="18"/>
      <c r="I82" s="18"/>
      <c r="J82" s="18"/>
      <c r="K82" s="18"/>
      <c r="L82" s="18"/>
      <c r="M82" s="18"/>
    </row>
    <row r="83" spans="1:13">
      <c r="A83" s="18"/>
      <c r="B83" s="18"/>
      <c r="C83" s="18"/>
      <c r="D83" s="18"/>
      <c r="E83" s="18"/>
      <c r="F83" s="18"/>
      <c r="G83" s="18"/>
      <c r="H83" s="18"/>
      <c r="I83" s="18"/>
      <c r="J83" s="18"/>
      <c r="K83" s="18"/>
      <c r="L83" s="18"/>
      <c r="M83" s="18"/>
    </row>
    <row r="84" spans="1:13">
      <c r="A84" s="18"/>
      <c r="B84" s="18"/>
      <c r="C84" s="18"/>
      <c r="D84" s="18"/>
      <c r="E84" s="18"/>
      <c r="F84" s="18"/>
      <c r="G84" s="18"/>
      <c r="H84" s="18"/>
      <c r="I84" s="18"/>
      <c r="J84" s="18"/>
      <c r="K84" s="18"/>
      <c r="L84" s="18"/>
      <c r="M84" s="18"/>
    </row>
    <row r="85" spans="1:13">
      <c r="A85" s="18"/>
      <c r="B85" s="18"/>
      <c r="C85" s="18"/>
      <c r="D85" s="18"/>
      <c r="E85" s="18"/>
      <c r="F85" s="18"/>
      <c r="G85" s="18"/>
      <c r="H85" s="18"/>
      <c r="I85" s="18"/>
      <c r="J85" s="18"/>
      <c r="K85" s="18"/>
      <c r="L85" s="18"/>
      <c r="M85" s="18"/>
    </row>
    <row r="86" spans="1:13">
      <c r="A86" s="18"/>
      <c r="B86" s="18"/>
      <c r="C86" s="18"/>
      <c r="D86" s="18"/>
      <c r="E86" s="18"/>
      <c r="F86" s="18"/>
      <c r="G86" s="18"/>
      <c r="H86" s="18"/>
      <c r="I86" s="18"/>
      <c r="J86" s="18"/>
      <c r="K86" s="18"/>
      <c r="L86" s="18"/>
      <c r="M86" s="18"/>
    </row>
    <row r="87" spans="1:13">
      <c r="A87" s="18"/>
      <c r="B87" s="18"/>
      <c r="C87" s="18"/>
      <c r="D87" s="18"/>
      <c r="E87" s="18"/>
      <c r="F87" s="18"/>
      <c r="G87" s="18"/>
      <c r="H87" s="18"/>
      <c r="I87" s="18"/>
      <c r="J87" s="18"/>
      <c r="K87" s="18"/>
      <c r="L87" s="18"/>
      <c r="M87" s="18"/>
    </row>
    <row r="88" spans="1:13">
      <c r="A88" s="18"/>
      <c r="B88" s="18"/>
      <c r="C88" s="18"/>
      <c r="D88" s="18"/>
      <c r="E88" s="18"/>
      <c r="F88" s="18"/>
      <c r="G88" s="18"/>
      <c r="H88" s="18"/>
      <c r="I88" s="18"/>
      <c r="J88" s="18"/>
      <c r="K88" s="18"/>
      <c r="L88" s="18"/>
      <c r="M88" s="18"/>
    </row>
    <row r="89" spans="1:13">
      <c r="A89" s="18"/>
      <c r="B89" s="18"/>
      <c r="C89" s="18"/>
      <c r="D89" s="18"/>
      <c r="E89" s="18"/>
      <c r="F89" s="18"/>
      <c r="G89" s="18"/>
      <c r="H89" s="18"/>
      <c r="I89" s="18"/>
      <c r="J89" s="18"/>
      <c r="K89" s="18"/>
      <c r="L89" s="18"/>
      <c r="M89" s="18"/>
    </row>
    <row r="90" spans="1:13">
      <c r="A90" s="18"/>
      <c r="B90" s="18"/>
      <c r="C90" s="18"/>
      <c r="D90" s="18"/>
      <c r="E90" s="18"/>
      <c r="F90" s="18"/>
      <c r="G90" s="18"/>
      <c r="H90" s="18"/>
      <c r="I90" s="18"/>
      <c r="J90" s="18"/>
      <c r="K90" s="18"/>
      <c r="L90" s="18"/>
      <c r="M90" s="18"/>
    </row>
    <row r="91" spans="1:13">
      <c r="A91" s="18"/>
      <c r="B91" s="18"/>
      <c r="C91" s="18"/>
      <c r="D91" s="18"/>
      <c r="E91" s="18"/>
      <c r="F91" s="18"/>
      <c r="G91" s="18"/>
      <c r="H91" s="18"/>
      <c r="I91" s="18"/>
      <c r="J91" s="18"/>
      <c r="K91" s="18"/>
      <c r="L91" s="18"/>
      <c r="M91" s="18"/>
    </row>
    <row r="92" spans="1:13">
      <c r="A92" s="18"/>
      <c r="B92" s="18"/>
      <c r="C92" s="18"/>
      <c r="D92" s="18"/>
      <c r="E92" s="18"/>
      <c r="F92" s="18"/>
      <c r="G92" s="18"/>
      <c r="H92" s="18"/>
      <c r="I92" s="18"/>
      <c r="J92" s="18"/>
      <c r="K92" s="18"/>
      <c r="L92" s="18"/>
      <c r="M92" s="18"/>
    </row>
    <row r="93" spans="1:13">
      <c r="A93" s="18"/>
      <c r="B93" s="18"/>
      <c r="C93" s="18"/>
      <c r="D93" s="18"/>
      <c r="E93" s="18"/>
      <c r="F93" s="18"/>
      <c r="G93" s="18"/>
      <c r="H93" s="18"/>
      <c r="I93" s="18"/>
      <c r="J93" s="18"/>
      <c r="K93" s="18"/>
      <c r="L93" s="18"/>
      <c r="M93" s="18"/>
    </row>
    <row r="94" spans="1:13">
      <c r="A94" s="18"/>
      <c r="B94" s="18"/>
      <c r="C94" s="18"/>
      <c r="D94" s="18"/>
      <c r="E94" s="18"/>
      <c r="F94" s="18"/>
      <c r="G94" s="18"/>
      <c r="H94" s="18"/>
      <c r="I94" s="18"/>
      <c r="J94" s="18"/>
      <c r="K94" s="18"/>
      <c r="L94" s="18"/>
      <c r="M94" s="18"/>
    </row>
    <row r="95" spans="1:13">
      <c r="A95" s="18"/>
      <c r="B95" s="18"/>
      <c r="C95" s="18"/>
      <c r="D95" s="18"/>
      <c r="E95" s="18"/>
      <c r="F95" s="18"/>
      <c r="G95" s="18"/>
      <c r="H95" s="18"/>
      <c r="I95" s="18"/>
      <c r="J95" s="18"/>
      <c r="K95" s="18"/>
      <c r="L95" s="18"/>
      <c r="M95" s="18"/>
    </row>
    <row r="96" spans="1:13">
      <c r="A96" s="18"/>
      <c r="B96" s="18"/>
      <c r="C96" s="18"/>
      <c r="D96" s="18"/>
      <c r="E96" s="18"/>
      <c r="F96" s="18"/>
      <c r="G96" s="18"/>
      <c r="H96" s="18"/>
      <c r="I96" s="18"/>
      <c r="J96" s="18"/>
      <c r="K96" s="18"/>
      <c r="L96" s="18"/>
      <c r="M96" s="18"/>
    </row>
    <row r="97" spans="1:13">
      <c r="A97" s="18"/>
      <c r="B97" s="18"/>
      <c r="C97" s="18"/>
      <c r="D97" s="18"/>
      <c r="E97" s="18"/>
      <c r="F97" s="18"/>
      <c r="G97" s="18"/>
      <c r="H97" s="18"/>
      <c r="I97" s="18"/>
      <c r="J97" s="18"/>
      <c r="K97" s="18"/>
      <c r="L97" s="18"/>
      <c r="M97" s="18"/>
    </row>
    <row r="98" spans="1:13">
      <c r="A98" s="18"/>
      <c r="B98" s="18"/>
      <c r="C98" s="18"/>
      <c r="D98" s="18"/>
      <c r="E98" s="18"/>
      <c r="F98" s="18"/>
      <c r="G98" s="18"/>
      <c r="H98" s="18"/>
      <c r="I98" s="18"/>
      <c r="J98" s="18"/>
      <c r="K98" s="18"/>
      <c r="L98" s="18"/>
      <c r="M98" s="18"/>
    </row>
    <row r="99" spans="1:13">
      <c r="A99" s="18"/>
      <c r="B99" s="18"/>
      <c r="C99" s="18"/>
      <c r="D99" s="18"/>
      <c r="E99" s="18"/>
      <c r="F99" s="18"/>
      <c r="G99" s="18"/>
      <c r="H99" s="18"/>
      <c r="I99" s="18"/>
      <c r="J99" s="18"/>
      <c r="K99" s="18"/>
      <c r="L99" s="18"/>
      <c r="M99" s="18"/>
    </row>
    <row r="100" spans="1:13">
      <c r="A100" s="18"/>
      <c r="B100" s="18"/>
      <c r="C100" s="18"/>
      <c r="D100" s="18"/>
      <c r="E100" s="18"/>
      <c r="F100" s="18"/>
      <c r="G100" s="18"/>
      <c r="H100" s="18"/>
      <c r="I100" s="18"/>
      <c r="J100" s="18"/>
      <c r="K100" s="18"/>
      <c r="L100" s="18"/>
      <c r="M100" s="18"/>
    </row>
    <row r="101" spans="1:13">
      <c r="A101" s="18"/>
      <c r="B101" s="18"/>
      <c r="C101" s="18"/>
      <c r="D101" s="18"/>
      <c r="E101" s="18"/>
      <c r="F101" s="18"/>
      <c r="G101" s="18"/>
      <c r="H101" s="18"/>
      <c r="I101" s="18"/>
      <c r="J101" s="18"/>
      <c r="K101" s="18"/>
      <c r="L101" s="18"/>
      <c r="M101" s="18"/>
    </row>
    <row r="102" spans="1:13">
      <c r="A102" s="18"/>
      <c r="B102" s="18"/>
      <c r="C102" s="18"/>
      <c r="D102" s="18"/>
      <c r="E102" s="18"/>
      <c r="F102" s="18"/>
      <c r="G102" s="18"/>
      <c r="H102" s="18"/>
      <c r="I102" s="18"/>
      <c r="J102" s="18"/>
      <c r="K102" s="18"/>
      <c r="L102" s="18"/>
      <c r="M102" s="18"/>
    </row>
    <row r="103" spans="1:13">
      <c r="A103" s="18"/>
      <c r="B103" s="18"/>
      <c r="C103" s="18"/>
      <c r="D103" s="18"/>
      <c r="E103" s="18"/>
      <c r="F103" s="18"/>
      <c r="G103" s="18"/>
      <c r="H103" s="18"/>
      <c r="I103" s="18"/>
      <c r="J103" s="18"/>
      <c r="K103" s="18"/>
      <c r="L103" s="18"/>
      <c r="M103" s="18"/>
    </row>
    <row r="104" spans="1:13">
      <c r="A104" s="18"/>
      <c r="B104" s="18"/>
      <c r="C104" s="18"/>
      <c r="D104" s="18"/>
      <c r="E104" s="18"/>
      <c r="F104" s="18"/>
      <c r="G104" s="18"/>
      <c r="H104" s="18"/>
      <c r="I104" s="18"/>
      <c r="J104" s="18"/>
      <c r="K104" s="18"/>
      <c r="L104" s="18"/>
      <c r="M104" s="18"/>
    </row>
    <row r="105" spans="1:13">
      <c r="A105" s="18"/>
      <c r="B105" s="18"/>
      <c r="C105" s="18"/>
      <c r="D105" s="18"/>
      <c r="E105" s="18"/>
      <c r="F105" s="18"/>
      <c r="G105" s="18"/>
      <c r="H105" s="18"/>
      <c r="I105" s="18"/>
      <c r="J105" s="18"/>
      <c r="K105" s="18"/>
      <c r="L105" s="18"/>
      <c r="M105" s="18"/>
    </row>
    <row r="106" spans="1:13">
      <c r="A106" s="18"/>
      <c r="B106" s="18"/>
      <c r="C106" s="18"/>
      <c r="D106" s="18"/>
      <c r="E106" s="18"/>
      <c r="F106" s="18"/>
      <c r="G106" s="18"/>
      <c r="H106" s="18"/>
      <c r="I106" s="18"/>
      <c r="J106" s="18"/>
      <c r="K106" s="18"/>
      <c r="L106" s="18"/>
      <c r="M106" s="18"/>
    </row>
    <row r="107" spans="1:13">
      <c r="A107" s="18"/>
      <c r="B107" s="18"/>
      <c r="C107" s="18"/>
      <c r="D107" s="18"/>
      <c r="E107" s="18"/>
      <c r="F107" s="18"/>
      <c r="G107" s="18"/>
      <c r="H107" s="18"/>
      <c r="I107" s="18"/>
      <c r="J107" s="18"/>
      <c r="K107" s="18"/>
      <c r="L107" s="18"/>
      <c r="M107" s="18"/>
    </row>
    <row r="108" spans="1:13">
      <c r="A108" s="18"/>
      <c r="B108" s="18"/>
      <c r="C108" s="18"/>
      <c r="D108" s="18"/>
      <c r="E108" s="18"/>
      <c r="F108" s="18"/>
      <c r="G108" s="18"/>
      <c r="H108" s="18"/>
      <c r="I108" s="18"/>
      <c r="J108" s="18"/>
      <c r="K108" s="18"/>
      <c r="L108" s="18"/>
      <c r="M108" s="18"/>
    </row>
    <row r="109" spans="1:13">
      <c r="A109" s="18"/>
      <c r="B109" s="18"/>
      <c r="C109" s="18"/>
      <c r="D109" s="18"/>
      <c r="E109" s="18"/>
      <c r="F109" s="18"/>
      <c r="G109" s="18"/>
      <c r="H109" s="18"/>
      <c r="I109" s="18"/>
      <c r="J109" s="18"/>
      <c r="K109" s="18"/>
      <c r="L109" s="18"/>
      <c r="M109" s="18"/>
    </row>
    <row r="110" spans="1:13">
      <c r="A110" s="18"/>
      <c r="B110" s="18"/>
      <c r="C110" s="18"/>
      <c r="D110" s="18"/>
      <c r="E110" s="18"/>
      <c r="F110" s="18"/>
      <c r="G110" s="18"/>
      <c r="H110" s="18"/>
      <c r="I110" s="18"/>
      <c r="J110" s="18"/>
      <c r="K110" s="18"/>
      <c r="L110" s="18"/>
      <c r="M110" s="18"/>
    </row>
    <row r="111" spans="1:13">
      <c r="A111" s="18"/>
      <c r="B111" s="18"/>
      <c r="C111" s="18"/>
      <c r="D111" s="18"/>
      <c r="E111" s="18"/>
      <c r="F111" s="18"/>
      <c r="G111" s="18"/>
      <c r="H111" s="18"/>
      <c r="I111" s="18"/>
      <c r="J111" s="18"/>
      <c r="K111" s="18"/>
      <c r="L111" s="18"/>
      <c r="M111" s="18"/>
    </row>
    <row r="112" spans="1:13">
      <c r="A112" s="18"/>
      <c r="B112" s="18"/>
      <c r="C112" s="18"/>
      <c r="D112" s="18"/>
      <c r="E112" s="18"/>
      <c r="F112" s="18"/>
      <c r="G112" s="18"/>
      <c r="H112" s="18"/>
      <c r="I112" s="18"/>
      <c r="J112" s="18"/>
      <c r="K112" s="18"/>
      <c r="L112" s="18"/>
      <c r="M112" s="18"/>
    </row>
    <row r="113" spans="1:13">
      <c r="A113" s="18"/>
      <c r="B113" s="18"/>
      <c r="C113" s="18"/>
      <c r="D113" s="18"/>
      <c r="E113" s="18"/>
      <c r="F113" s="18"/>
      <c r="G113" s="18"/>
      <c r="H113" s="18"/>
      <c r="I113" s="18"/>
      <c r="J113" s="18"/>
      <c r="K113" s="18"/>
      <c r="L113" s="18"/>
      <c r="M113" s="18"/>
    </row>
    <row r="114" spans="1:13">
      <c r="A114" s="18"/>
      <c r="B114" s="18"/>
      <c r="C114" s="18"/>
      <c r="D114" s="18"/>
      <c r="E114" s="18"/>
      <c r="F114" s="18"/>
      <c r="G114" s="18"/>
      <c r="H114" s="18"/>
      <c r="I114" s="18"/>
      <c r="J114" s="18"/>
      <c r="K114" s="18"/>
      <c r="L114" s="18"/>
      <c r="M114" s="18"/>
    </row>
    <row r="115" spans="1:13">
      <c r="A115" s="18"/>
      <c r="B115" s="18"/>
      <c r="C115" s="18"/>
      <c r="D115" s="18"/>
      <c r="E115" s="18"/>
      <c r="F115" s="18"/>
      <c r="G115" s="18"/>
      <c r="H115" s="18"/>
      <c r="I115" s="18"/>
      <c r="J115" s="18"/>
      <c r="K115" s="18"/>
      <c r="L115" s="18"/>
      <c r="M115" s="18"/>
    </row>
    <row r="116" spans="1:13">
      <c r="A116" s="18"/>
      <c r="B116" s="18"/>
      <c r="C116" s="18"/>
      <c r="D116" s="18"/>
      <c r="E116" s="18"/>
      <c r="F116" s="18"/>
      <c r="G116" s="18"/>
      <c r="H116" s="18"/>
      <c r="I116" s="18"/>
      <c r="J116" s="18"/>
      <c r="K116" s="18"/>
      <c r="L116" s="18"/>
      <c r="M116" s="18"/>
    </row>
    <row r="117" spans="1:13">
      <c r="A117" s="18"/>
      <c r="B117" s="18"/>
      <c r="C117" s="18"/>
      <c r="D117" s="18"/>
      <c r="E117" s="18"/>
      <c r="F117" s="18"/>
      <c r="G117" s="18"/>
      <c r="H117" s="18"/>
      <c r="I117" s="18"/>
      <c r="J117" s="18"/>
      <c r="K117" s="18"/>
      <c r="L117" s="18"/>
      <c r="M117" s="18"/>
    </row>
    <row r="118" spans="1:13">
      <c r="A118" s="18"/>
      <c r="B118" s="18"/>
      <c r="C118" s="18"/>
      <c r="D118" s="18"/>
      <c r="E118" s="18"/>
      <c r="F118" s="18"/>
      <c r="G118" s="18"/>
      <c r="H118" s="18"/>
      <c r="I118" s="18"/>
      <c r="J118" s="18"/>
      <c r="K118" s="18"/>
      <c r="L118" s="18"/>
      <c r="M118" s="18"/>
    </row>
    <row r="119" spans="1:13">
      <c r="A119" s="18"/>
      <c r="B119" s="18"/>
      <c r="C119" s="18"/>
      <c r="D119" s="18"/>
      <c r="E119" s="18"/>
      <c r="F119" s="18"/>
      <c r="G119" s="18"/>
      <c r="H119" s="18"/>
      <c r="I119" s="18"/>
      <c r="J119" s="18"/>
      <c r="K119" s="18"/>
      <c r="L119" s="18"/>
      <c r="M119" s="18"/>
    </row>
    <row r="120" spans="1:13">
      <c r="A120" s="18"/>
      <c r="B120" s="18"/>
      <c r="C120" s="18"/>
      <c r="D120" s="18"/>
      <c r="E120" s="18"/>
      <c r="F120" s="18"/>
      <c r="G120" s="18"/>
      <c r="H120" s="18"/>
      <c r="I120" s="18"/>
      <c r="J120" s="18"/>
      <c r="K120" s="18"/>
      <c r="L120" s="18"/>
      <c r="M120" s="18"/>
    </row>
    <row r="121" spans="1:13">
      <c r="A121" s="18"/>
      <c r="B121" s="18"/>
      <c r="C121" s="18"/>
      <c r="D121" s="18"/>
      <c r="E121" s="18"/>
      <c r="F121" s="18"/>
      <c r="G121" s="18"/>
      <c r="H121" s="18"/>
      <c r="I121" s="18"/>
      <c r="J121" s="18"/>
      <c r="K121" s="18"/>
      <c r="L121" s="18"/>
      <c r="M121" s="18"/>
    </row>
    <row r="122" spans="1:13">
      <c r="A122" s="18"/>
      <c r="B122" s="18"/>
      <c r="C122" s="18"/>
      <c r="D122" s="18"/>
      <c r="E122" s="18"/>
      <c r="F122" s="18"/>
      <c r="G122" s="18"/>
      <c r="H122" s="18"/>
      <c r="I122" s="18"/>
      <c r="J122" s="18"/>
      <c r="K122" s="18"/>
      <c r="L122" s="18"/>
      <c r="M122" s="18"/>
    </row>
    <row r="123" spans="1:13">
      <c r="A123" s="18"/>
      <c r="B123" s="18"/>
      <c r="C123" s="18"/>
      <c r="D123" s="18"/>
      <c r="E123" s="18"/>
      <c r="F123" s="18"/>
      <c r="G123" s="18"/>
      <c r="H123" s="18"/>
      <c r="I123" s="18"/>
      <c r="J123" s="18"/>
      <c r="K123" s="18"/>
      <c r="L123" s="18"/>
      <c r="M123" s="18"/>
    </row>
    <row r="124" spans="1:13">
      <c r="A124" s="18"/>
      <c r="B124" s="18"/>
      <c r="C124" s="18"/>
      <c r="D124" s="18"/>
      <c r="E124" s="18"/>
      <c r="F124" s="18"/>
      <c r="G124" s="18"/>
      <c r="H124" s="18"/>
      <c r="I124" s="18"/>
      <c r="J124" s="18"/>
      <c r="K124" s="18"/>
      <c r="L124" s="18"/>
      <c r="M124" s="18"/>
    </row>
    <row r="125" spans="1:13">
      <c r="A125" s="18"/>
      <c r="B125" s="18"/>
      <c r="C125" s="18"/>
      <c r="D125" s="18"/>
      <c r="E125" s="18"/>
      <c r="F125" s="18"/>
      <c r="G125" s="18"/>
      <c r="H125" s="18"/>
      <c r="I125" s="18"/>
      <c r="J125" s="18"/>
      <c r="K125" s="18"/>
      <c r="L125" s="18"/>
      <c r="M125" s="18"/>
    </row>
    <row r="126" spans="1:13">
      <c r="A126" s="18"/>
      <c r="B126" s="18"/>
      <c r="C126" s="18"/>
      <c r="D126" s="18"/>
      <c r="E126" s="18"/>
      <c r="F126" s="18"/>
      <c r="G126" s="18"/>
      <c r="H126" s="18"/>
      <c r="I126" s="18"/>
      <c r="J126" s="18"/>
      <c r="K126" s="18"/>
      <c r="L126" s="18"/>
      <c r="M126" s="18"/>
    </row>
    <row r="127" spans="1:13">
      <c r="A127" s="18"/>
      <c r="B127" s="18"/>
      <c r="C127" s="18"/>
      <c r="D127" s="18"/>
      <c r="E127" s="18"/>
      <c r="F127" s="18"/>
      <c r="G127" s="18"/>
      <c r="H127" s="18"/>
      <c r="I127" s="18"/>
      <c r="J127" s="18"/>
      <c r="K127" s="18"/>
      <c r="L127" s="18"/>
      <c r="M127" s="18"/>
    </row>
    <row r="128" spans="1:13">
      <c r="A128" s="18"/>
      <c r="B128" s="18"/>
      <c r="C128" s="18"/>
      <c r="D128" s="18"/>
      <c r="E128" s="18"/>
      <c r="F128" s="18"/>
      <c r="G128" s="18"/>
      <c r="H128" s="18"/>
      <c r="I128" s="18"/>
      <c r="J128" s="18"/>
      <c r="K128" s="18"/>
      <c r="L128" s="18"/>
      <c r="M128" s="18"/>
    </row>
    <row r="129" spans="1:13">
      <c r="A129" s="18"/>
      <c r="B129" s="18"/>
      <c r="C129" s="18"/>
      <c r="D129" s="18"/>
      <c r="E129" s="18"/>
      <c r="F129" s="18"/>
      <c r="G129" s="18"/>
      <c r="H129" s="18"/>
      <c r="I129" s="18"/>
      <c r="J129" s="18"/>
      <c r="K129" s="18"/>
      <c r="L129" s="18"/>
      <c r="M129" s="18"/>
    </row>
    <row r="130" spans="1:13">
      <c r="A130" s="18"/>
      <c r="B130" s="18"/>
      <c r="C130" s="18"/>
      <c r="D130" s="18"/>
      <c r="E130" s="18"/>
      <c r="F130" s="18"/>
      <c r="G130" s="18"/>
      <c r="H130" s="18"/>
      <c r="I130" s="18"/>
      <c r="J130" s="18"/>
      <c r="K130" s="18"/>
      <c r="L130" s="18"/>
      <c r="M130" s="18"/>
    </row>
    <row r="131" spans="1:13">
      <c r="A131" s="18"/>
      <c r="B131" s="18"/>
      <c r="C131" s="18"/>
      <c r="D131" s="18"/>
      <c r="E131" s="18"/>
      <c r="F131" s="18"/>
      <c r="G131" s="18"/>
      <c r="H131" s="18"/>
      <c r="I131" s="18"/>
      <c r="J131" s="18"/>
      <c r="K131" s="18"/>
      <c r="L131" s="18"/>
      <c r="M131" s="18"/>
    </row>
    <row r="132" spans="1:13">
      <c r="A132" s="18"/>
      <c r="B132" s="18"/>
      <c r="C132" s="18"/>
      <c r="D132" s="18"/>
      <c r="E132" s="18"/>
      <c r="F132" s="18"/>
      <c r="G132" s="18"/>
      <c r="H132" s="18"/>
      <c r="I132" s="18"/>
      <c r="J132" s="18"/>
      <c r="K132" s="18"/>
      <c r="L132" s="18"/>
      <c r="M132" s="18"/>
    </row>
    <row r="133" spans="1:13">
      <c r="A133" s="18"/>
      <c r="B133" s="18"/>
      <c r="C133" s="18"/>
      <c r="D133" s="18"/>
      <c r="E133" s="18"/>
      <c r="F133" s="18"/>
      <c r="G133" s="18"/>
      <c r="H133" s="18"/>
      <c r="I133" s="18"/>
      <c r="J133" s="18"/>
      <c r="K133" s="18"/>
      <c r="L133" s="18"/>
      <c r="M133" s="18"/>
    </row>
    <row r="134" spans="1:13">
      <c r="A134" s="18"/>
      <c r="B134" s="18"/>
      <c r="C134" s="18"/>
      <c r="D134" s="18"/>
      <c r="E134" s="18"/>
      <c r="F134" s="18"/>
      <c r="G134" s="18"/>
      <c r="H134" s="18"/>
      <c r="I134" s="18"/>
      <c r="J134" s="18"/>
      <c r="K134" s="18"/>
      <c r="L134" s="18"/>
      <c r="M134" s="18"/>
    </row>
    <row r="135" spans="1:13">
      <c r="A135" s="18"/>
      <c r="B135" s="18"/>
      <c r="C135" s="18"/>
      <c r="D135" s="18"/>
      <c r="E135" s="18"/>
      <c r="F135" s="18"/>
      <c r="G135" s="18"/>
      <c r="H135" s="18"/>
      <c r="I135" s="18"/>
      <c r="J135" s="18"/>
      <c r="K135" s="18"/>
      <c r="L135" s="18"/>
      <c r="M135" s="18"/>
    </row>
    <row r="136" spans="1:13">
      <c r="A136" s="18"/>
      <c r="B136" s="18"/>
      <c r="C136" s="18"/>
      <c r="D136" s="18"/>
      <c r="E136" s="18"/>
      <c r="F136" s="18"/>
      <c r="G136" s="18"/>
      <c r="H136" s="18"/>
      <c r="I136" s="18"/>
      <c r="J136" s="18"/>
      <c r="K136" s="18"/>
      <c r="L136" s="18"/>
      <c r="M136" s="18"/>
    </row>
    <row r="137" spans="1:13">
      <c r="A137" s="18"/>
      <c r="B137" s="18"/>
      <c r="C137" s="18"/>
      <c r="D137" s="18"/>
      <c r="E137" s="18"/>
      <c r="F137" s="18"/>
      <c r="G137" s="18"/>
      <c r="H137" s="18"/>
      <c r="I137" s="18"/>
      <c r="J137" s="18"/>
      <c r="K137" s="18"/>
      <c r="L137" s="18"/>
      <c r="M137" s="18"/>
    </row>
    <row r="138" spans="1:13">
      <c r="A138" s="18"/>
      <c r="B138" s="18"/>
      <c r="C138" s="18"/>
      <c r="D138" s="18"/>
      <c r="E138" s="18"/>
      <c r="F138" s="18"/>
      <c r="G138" s="18"/>
      <c r="H138" s="18"/>
      <c r="I138" s="18"/>
      <c r="J138" s="18"/>
      <c r="K138" s="18"/>
      <c r="L138" s="18"/>
      <c r="M138" s="18"/>
    </row>
    <row r="139" spans="1:13">
      <c r="A139" s="18"/>
      <c r="B139" s="18"/>
      <c r="C139" s="18"/>
      <c r="D139" s="18"/>
      <c r="E139" s="18"/>
      <c r="F139" s="18"/>
      <c r="G139" s="18"/>
      <c r="H139" s="18"/>
      <c r="I139" s="18"/>
      <c r="J139" s="18"/>
      <c r="K139" s="18"/>
      <c r="L139" s="18"/>
      <c r="M139" s="18"/>
    </row>
    <row r="140" spans="1:13">
      <c r="A140" s="18"/>
      <c r="B140" s="18"/>
      <c r="C140" s="18"/>
      <c r="D140" s="18"/>
      <c r="E140" s="18"/>
      <c r="F140" s="18"/>
      <c r="G140" s="18"/>
      <c r="H140" s="18"/>
      <c r="I140" s="18"/>
      <c r="J140" s="18"/>
      <c r="K140" s="18"/>
      <c r="L140" s="18"/>
      <c r="M140" s="18"/>
    </row>
    <row r="141" spans="1:13">
      <c r="A141" s="18"/>
      <c r="B141" s="18"/>
      <c r="C141" s="18"/>
      <c r="D141" s="18"/>
      <c r="E141" s="18"/>
      <c r="F141" s="18"/>
      <c r="G141" s="18"/>
      <c r="H141" s="18"/>
      <c r="I141" s="18"/>
      <c r="J141" s="18"/>
      <c r="K141" s="18"/>
      <c r="L141" s="18"/>
      <c r="M141" s="18"/>
    </row>
    <row r="142" spans="1:13">
      <c r="A142" s="18"/>
      <c r="B142" s="18"/>
      <c r="C142" s="18"/>
      <c r="D142" s="18"/>
      <c r="E142" s="18"/>
      <c r="F142" s="18"/>
      <c r="G142" s="18"/>
      <c r="H142" s="18"/>
      <c r="I142" s="18"/>
      <c r="J142" s="18"/>
      <c r="K142" s="18"/>
      <c r="L142" s="18"/>
      <c r="M142" s="18"/>
    </row>
    <row r="143" spans="1:13">
      <c r="A143" s="18"/>
      <c r="B143" s="18"/>
      <c r="C143" s="18"/>
      <c r="D143" s="18"/>
      <c r="E143" s="18"/>
      <c r="F143" s="18"/>
      <c r="G143" s="18"/>
      <c r="H143" s="18"/>
      <c r="I143" s="18"/>
      <c r="J143" s="18"/>
      <c r="K143" s="18"/>
      <c r="L143" s="18"/>
      <c r="M143" s="18"/>
    </row>
    <row r="144" spans="1:13">
      <c r="A144" s="18"/>
      <c r="B144" s="18"/>
      <c r="C144" s="18"/>
      <c r="D144" s="18"/>
      <c r="E144" s="18"/>
      <c r="F144" s="18"/>
      <c r="G144" s="18"/>
      <c r="H144" s="18"/>
      <c r="I144" s="18"/>
      <c r="J144" s="18"/>
      <c r="K144" s="18"/>
      <c r="L144" s="18"/>
      <c r="M144" s="18"/>
    </row>
    <row r="145" spans="1:13">
      <c r="A145" s="18"/>
      <c r="B145" s="18"/>
      <c r="C145" s="18"/>
      <c r="D145" s="18"/>
      <c r="E145" s="18"/>
      <c r="F145" s="18"/>
      <c r="G145" s="18"/>
      <c r="H145" s="18"/>
      <c r="I145" s="18"/>
      <c r="J145" s="18"/>
      <c r="K145" s="18"/>
      <c r="L145" s="18"/>
      <c r="M145" s="18"/>
    </row>
    <row r="146" spans="1:13">
      <c r="A146" s="18"/>
      <c r="B146" s="18"/>
      <c r="C146" s="18"/>
      <c r="D146" s="18"/>
      <c r="E146" s="18"/>
      <c r="F146" s="18"/>
      <c r="G146" s="18"/>
      <c r="H146" s="18"/>
      <c r="I146" s="18"/>
      <c r="J146" s="18"/>
      <c r="K146" s="18"/>
      <c r="L146" s="18"/>
      <c r="M146" s="18"/>
    </row>
    <row r="147" spans="1:13">
      <c r="A147" s="18"/>
      <c r="B147" s="18"/>
      <c r="C147" s="18"/>
      <c r="D147" s="18"/>
      <c r="E147" s="18"/>
      <c r="F147" s="18"/>
      <c r="G147" s="18"/>
      <c r="H147" s="18"/>
      <c r="I147" s="18"/>
      <c r="J147" s="18"/>
      <c r="K147" s="18"/>
      <c r="L147" s="18"/>
      <c r="M147" s="18"/>
    </row>
    <row r="148" spans="1:13">
      <c r="A148" s="18"/>
      <c r="B148" s="18"/>
      <c r="C148" s="18"/>
      <c r="D148" s="18"/>
      <c r="E148" s="18"/>
      <c r="F148" s="18"/>
      <c r="G148" s="18"/>
      <c r="H148" s="18"/>
      <c r="I148" s="18"/>
      <c r="J148" s="18"/>
      <c r="K148" s="18"/>
      <c r="L148" s="18"/>
      <c r="M148" s="18"/>
    </row>
    <row r="149" spans="1:13">
      <c r="A149" s="18"/>
      <c r="B149" s="18"/>
      <c r="C149" s="18"/>
      <c r="D149" s="18"/>
      <c r="E149" s="18"/>
      <c r="F149" s="18"/>
      <c r="G149" s="18"/>
      <c r="H149" s="18"/>
      <c r="I149" s="18"/>
      <c r="J149" s="18"/>
      <c r="K149" s="18"/>
      <c r="L149" s="18"/>
      <c r="M149" s="18"/>
    </row>
    <row r="150" spans="1:13">
      <c r="A150" s="18"/>
      <c r="B150" s="18"/>
      <c r="C150" s="18"/>
      <c r="D150" s="18"/>
      <c r="E150" s="18"/>
      <c r="F150" s="18"/>
      <c r="G150" s="18"/>
      <c r="H150" s="18"/>
      <c r="I150" s="18"/>
      <c r="J150" s="18"/>
      <c r="K150" s="18"/>
      <c r="L150" s="18"/>
      <c r="M150" s="18"/>
    </row>
  </sheetData>
  <mergeCells count="101">
    <mergeCell ref="J74:M74"/>
    <mergeCell ref="J71:M71"/>
    <mergeCell ref="J72:M72"/>
    <mergeCell ref="H63:I63"/>
    <mergeCell ref="A64:B64"/>
    <mergeCell ref="C64:F64"/>
    <mergeCell ref="J73:M73"/>
    <mergeCell ref="J65:M65"/>
    <mergeCell ref="J66:M66"/>
    <mergeCell ref="J67:M67"/>
    <mergeCell ref="J69:M69"/>
    <mergeCell ref="J70:M70"/>
    <mergeCell ref="J68:M68"/>
    <mergeCell ref="A67:B67"/>
    <mergeCell ref="C67:F67"/>
    <mergeCell ref="H64:I64"/>
    <mergeCell ref="A65:B65"/>
    <mergeCell ref="C65:F65"/>
    <mergeCell ref="H65:I65"/>
    <mergeCell ref="A66:B66"/>
    <mergeCell ref="C66:F66"/>
    <mergeCell ref="H66:I66"/>
    <mergeCell ref="J64:M64"/>
    <mergeCell ref="A70:B70"/>
    <mergeCell ref="A54:I54"/>
    <mergeCell ref="B47:C47"/>
    <mergeCell ref="D47:I47"/>
    <mergeCell ref="J47:K47"/>
    <mergeCell ref="B48:C48"/>
    <mergeCell ref="D48:I48"/>
    <mergeCell ref="J48:K48"/>
    <mergeCell ref="B49:C49"/>
    <mergeCell ref="D49:I49"/>
    <mergeCell ref="J49:K49"/>
    <mergeCell ref="A52:J52"/>
    <mergeCell ref="A53:I53"/>
    <mergeCell ref="B44:C44"/>
    <mergeCell ref="D44:I44"/>
    <mergeCell ref="J44:K44"/>
    <mergeCell ref="B45:C45"/>
    <mergeCell ref="D45:I45"/>
    <mergeCell ref="J45:K45"/>
    <mergeCell ref="B46:C46"/>
    <mergeCell ref="D46:I46"/>
    <mergeCell ref="J46:K46"/>
    <mergeCell ref="H18:M31"/>
    <mergeCell ref="B34:D35"/>
    <mergeCell ref="E34:H35"/>
    <mergeCell ref="I34:K35"/>
    <mergeCell ref="B36:D37"/>
    <mergeCell ref="E36:H37"/>
    <mergeCell ref="I36:K37"/>
    <mergeCell ref="A39:L42"/>
    <mergeCell ref="B43:C43"/>
    <mergeCell ref="D43:I43"/>
    <mergeCell ref="J43:K43"/>
    <mergeCell ref="A1:M1"/>
    <mergeCell ref="C60:F60"/>
    <mergeCell ref="C61:F61"/>
    <mergeCell ref="A61:B61"/>
    <mergeCell ref="A60:B60"/>
    <mergeCell ref="H60:I60"/>
    <mergeCell ref="H61:I61"/>
    <mergeCell ref="A58:M58"/>
    <mergeCell ref="J63:M63"/>
    <mergeCell ref="J61:M61"/>
    <mergeCell ref="J62:M62"/>
    <mergeCell ref="A62:B62"/>
    <mergeCell ref="C62:F62"/>
    <mergeCell ref="H62:I62"/>
    <mergeCell ref="A63:B63"/>
    <mergeCell ref="C63:F63"/>
    <mergeCell ref="J60:M60"/>
    <mergeCell ref="A56:M56"/>
    <mergeCell ref="B33:D33"/>
    <mergeCell ref="E33:H33"/>
    <mergeCell ref="I33:K33"/>
    <mergeCell ref="A18:G31"/>
    <mergeCell ref="A2:M4"/>
    <mergeCell ref="A6:M16"/>
    <mergeCell ref="C70:F70"/>
    <mergeCell ref="H70:I70"/>
    <mergeCell ref="A71:B71"/>
    <mergeCell ref="C71:F71"/>
    <mergeCell ref="H71:I71"/>
    <mergeCell ref="H67:I67"/>
    <mergeCell ref="A68:B68"/>
    <mergeCell ref="C68:F68"/>
    <mergeCell ref="H68:I68"/>
    <mergeCell ref="A69:B69"/>
    <mergeCell ref="C69:F69"/>
    <mergeCell ref="H69:I69"/>
    <mergeCell ref="A74:B74"/>
    <mergeCell ref="C74:F74"/>
    <mergeCell ref="H74:I74"/>
    <mergeCell ref="A72:B72"/>
    <mergeCell ref="C72:F72"/>
    <mergeCell ref="H72:I72"/>
    <mergeCell ref="A73:B73"/>
    <mergeCell ref="C73:F73"/>
    <mergeCell ref="H73:I73"/>
  </mergeCells>
  <pageMargins left="0.7" right="0.7" top="0.75" bottom="0.75" header="0.3" footer="0.3"/>
  <pageSetup scale="79" fitToHeight="0"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1. Evacuating Cover Sheet</vt:lpstr>
      <vt:lpstr>2. Group A Critical Care</vt:lpstr>
      <vt:lpstr>3. Group B Med Surg</vt:lpstr>
      <vt:lpstr>4. Group C Perinatal</vt:lpstr>
      <vt:lpstr>5. Group D Psychiatry</vt:lpstr>
      <vt:lpstr>6. Group E Rehabilitation</vt:lpstr>
    </vt:vector>
  </TitlesOfParts>
  <Company>NYC Department of Health and Mental Hygiene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Styles</dc:creator>
  <cp:lastModifiedBy>Bastinelli Kate</cp:lastModifiedBy>
  <cp:lastPrinted>2017-02-26T18:28:56Z</cp:lastPrinted>
  <dcterms:created xsi:type="dcterms:W3CDTF">2016-08-01T18:53:21Z</dcterms:created>
  <dcterms:modified xsi:type="dcterms:W3CDTF">2017-04-03T19:44:37Z</dcterms:modified>
</cp:coreProperties>
</file>